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83" documentId="120_S{2AC9BD13-BADA-5192-A53E-5A8FF88502F6}" xr6:coauthVersionLast="47" xr6:coauthVersionMax="47" xr10:uidLastSave="{76F4FFE0-D961-4D80-91CB-D2CACC4329B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5" l="1"/>
  <c r="G34" i="5"/>
  <c r="I34" i="5"/>
  <c r="J34" i="5"/>
  <c r="L34"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5" i="5"/>
  <c r="G35" i="5"/>
  <c r="I35" i="5"/>
  <c r="J35" i="5"/>
  <c r="L35"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<sst xmlns="http://schemas.openxmlformats.org/spreadsheetml/2006/main" count="181542" uniqueCount="39148">
  <si>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</si>
  <si>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</si>
  <si>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</si>
  <si>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</si>
  <si>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</si>
  <si>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</si>
  <si>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</si>
  <si>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</si>
  <si>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</si>
  <si>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</si>
  <si>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</si>
  <si>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</si>
  <si>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</si>
  <si>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</si>
  <si>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</si>
  <si>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</si>
  <si>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</si>
  <si>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</si>
  <si>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</si>
  <si>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</si>
  <si>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</si>
  <si>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</si>
  <si>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</si>
  <si>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</si>
  <si>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</si>
  <si>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</si>
  <si>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</si>
  <si>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</si>
  <si>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</si>
  <si>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</si>
  <si>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</si>
  <si>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</si>
  <si>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</si>
  <si>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</si>
  <si>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</si>
  <si>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</si>
  <si>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</si>
  <si>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</si>
  <si>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</si>
  <si>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</si>
  <si>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</si>
  <si>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</si>
  <si>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</si>
  <si>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</si>
  <si>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</si>
  <si>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</si>
  <si>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</si>
  <si>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</si>
  <si>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</si>
  <si>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</si>
  <si>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</si>
  <si>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</si>
  <si>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</si>
  <si>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</si>
  <si>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</si>
  <si>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</si>
  <si>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</si>
  <si>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</si>
  <si>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</si>
  <si>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</si>
  <si>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</si>
  <si>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</si>
  <si>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</si>
  <si>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</si>
  <si>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</si>
  <si>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</si>
  <si>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</si>
  <si>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</si>
  <si>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</si>
  <si>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</si>
  <si>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</si>
  <si>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</si>
  <si>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</si>
  <si>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</si>
  <si>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</si>
  <si>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</si>
  <si>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</si>
  <si>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</si>
  <si>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</si>
  <si>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</si>
  <si>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</si>
  <si>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</si>
  <si>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</si>
  <si>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</si>
  <si>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</si>
  <si>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</si>
  <si>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</si>
  <si>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</si>
  <si>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</si>
  <si>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</si>
  <si>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</si>
  <si>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</si>
  <si>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</si>
  <si>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</si>
  <si>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</si>
  <si>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</si>
  <si>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</si>
  <si>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</si>
  <si>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</si>
  <si>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</si>
  <si>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</si>
  <si>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</si>
  <si>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</si>
  <si>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</si>
  <si>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</si>
  <si>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</si>
  <si>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</si>
  <si>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</si>
  <si>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</si>
  <si>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</si>
  <si>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</si>
  <si>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</si>
  <si>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</si>
  <si>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</si>
  <si>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</si>
  <si>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</si>
  <si>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</si>
  <si>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</si>
  <si>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</si>
  <si>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</si>
  <si>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</si>
  <si>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</si>
  <si>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</si>
  <si>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</si>
  <si>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</si>
  <si>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</si>
  <si>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</si>
  <si>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</si>
  <si>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</si>
  <si>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</si>
  <si>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</si>
  <si>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</si>
  <si>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</si>
  <si>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</si>
  <si>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</si>
  <si>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</si>
  <si>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</si>
  <si>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</si>
  <si>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</si>
  <si>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</si>
  <si>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</si>
  <si>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</si>
  <si>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</si>
  <si>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</si>
  <si>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</si>
  <si>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</si>
  <si>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</si>
  <si>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</si>
  <si>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</si>
  <si>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</si>
  <si>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</si>
  <si>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</si>
  <si>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</si>
  <si>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</si>
  <si>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</si>
  <si>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</si>
  <si>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</si>
  <si>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</si>
  <si>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</si>
  <si>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</si>
  <si>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</si>
  <si>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</si>
  <si>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</si>
  <si>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</si>
  <si>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</si>
  <si>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</si>
  <si>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</si>
  <si>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</si>
  <si>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</si>
  <si>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</si>
  <si>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</si>
  <si>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</si>
  <si>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</si>
  <si>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</si>
  <si>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</si>
  <si>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</si>
  <si>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</si>
  <si>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</si>
  <si>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</si>
  <si>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</si>
  <si>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</si>
  <si>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</si>
  <si>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</si>
  <si>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</si>
  <si>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</si>
  <si>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</si>
  <si>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</si>
  <si>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</si>
  <si>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</si>
  <si>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</si>
  <si>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</si>
  <si>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</si>
  <si>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</si>
  <si>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</si>
  <si>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</si>
  <si>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</si>
  <si>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</si>
  <si>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</si>
  <si>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</si>
  <si>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</si>
  <si>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</si>
  <si>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</si>
  <si>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</si>
  <si>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</si>
  <si>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</si>
  <si>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</si>
  <si>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</si>
  <si>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</si>
  <si>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</si>
  <si>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</si>
  <si>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</si>
  <si>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</si>
  <si>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</si>
  <si>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</si>
  <si>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</si>
  <si>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</si>
  <si>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</si>
  <si>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</si>
  <si>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</si>
  <si>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</si>
  <si>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</si>
  <si>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</si>
  <si>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</si>
  <si>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</si>
  <si>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</si>
  <si>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</si>
  <si>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</si>
  <si>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</si>
  <si>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</si>
  <si>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</si>
  <si>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</si>
  <si>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</si>
  <si>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</si>
  <si>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</si>
  <si>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</si>
  <si>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</si>
  <si>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</si>
  <si>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</si>
  <si>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</si>
  <si>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</si>
  <si>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</si>
  <si>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</si>
  <si>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</si>
  <si>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</si>
  <si>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</si>
  <si>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</si>
  <si>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</si>
  <si>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</si>
  <si>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</si>
  <si>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</si>
  <si>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</si>
  <si>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</si>
  <si>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</si>
  <si>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</si>
  <si>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</si>
  <si>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</si>
  <si>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</si>
  <si>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</si>
  <si>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</si>
  <si>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</si>
  <si>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</si>
  <si>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</si>
  <si>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</si>
  <si>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</si>
  <si>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</si>
  <si>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</si>
  <si>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</si>
  <si>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</si>
  <si>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</si>
  <si>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</si>
  <si>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</si>
  <si>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</si>
  <si>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</si>
  <si>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</si>
  <si>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</si>
  <si>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</si>
  <si>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</si>
  <si>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</si>
  <si>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</si>
  <si>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</si>
  <si>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</si>
  <si>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</si>
  <si>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</si>
  <si>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</si>
  <si>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</si>
  <si>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</si>
  <si>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</si>
  <si>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</si>
  <si>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</si>
  <si>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</si>
  <si>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</si>
  <si>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</si>
  <si>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</si>
  <si>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</si>
  <si>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</si>
  <si>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</si>
  <si>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</si>
  <si>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</si>
  <si>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</si>
  <si>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</si>
  <si>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</si>
  <si>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</si>
  <si>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</si>
  <si>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</si>
  <si>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</si>
  <si>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</si>
  <si>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</si>
  <si>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</si>
  <si>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</si>
  <si>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</si>
  <si>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</si>
  <si>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</si>
  <si>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</si>
  <si>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</si>
  <si>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</si>
  <si>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</si>
  <si>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</si>
  <si>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</si>
  <si>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</si>
  <si>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</si>
  <si>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</si>
  <si>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</si>
  <si>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</si>
  <si>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</si>
  <si>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</si>
  <si>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</si>
  <si>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</si>
  <si>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</si>
  <si>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</si>
  <si>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</si>
  <si>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</si>
  <si>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</si>
  <si>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</si>
  <si>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</si>
  <si>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</si>
  <si>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</si>
  <si>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</si>
  <si>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</si>
  <si>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</si>
  <si>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</si>
  <si>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</si>
  <si>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</si>
  <si>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</si>
  <si>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</si>
  <si>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</si>
  <si>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</si>
  <si>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</si>
  <si>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</si>
  <si>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</si>
  <si>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</si>
  <si>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</si>
  <si>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</si>
  <si>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</si>
  <si>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</si>
  <si>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</si>
  <si>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</si>
  <si>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</si>
  <si>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</si>
  <si>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</si>
  <si>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</si>
  <si>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</si>
  <si>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</si>
  <si>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</si>
  <si>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</si>
  <si>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</si>
  <si>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</si>
  <si>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</si>
  <si>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</si>
  <si>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</si>
  <si>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</si>
  <si>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</si>
  <si>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</si>
  <si>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</si>
  <si>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</si>
  <si>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</si>
  <si>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</si>
  <si>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</si>
  <si>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</si>
  <si>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</si>
  <si>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</si>
  <si>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</si>
  <si>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</si>
  <si>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</si>
  <si>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</si>
  <si>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</si>
  <si>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</si>
  <si>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</si>
  <si>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</si>
  <si>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</si>
  <si>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</si>
  <si>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</si>
  <si>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</si>
  <si>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</si>
  <si>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</si>
  <si>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</si>
  <si>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</si>
  <si>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</si>
  <si>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</si>
  <si>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</si>
  <si>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</si>
  <si>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</si>
  <si>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</si>
  <si>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</si>
  <si>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</si>
  <si>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</si>
  <si>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</si>
  <si>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</si>
  <si>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</si>
  <si>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</si>
  <si>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</si>
  <si>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</si>
  <si>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</si>
  <si>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</si>
  <si>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</si>
  <si>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</si>
  <si>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</si>
  <si>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</si>
  <si>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</si>
  <si>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</si>
  <si>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</si>
  <si>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</si>
  <si>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</si>
  <si>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</si>
  <si>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</si>
  <si>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</si>
  <si>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</si>
  <si>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</si>
  <si>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</si>
  <si>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</si>
  <si>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</si>
  <si>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</si>
  <si>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</si>
  <si>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</si>
  <si>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</si>
  <si>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</si>
  <si>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</si>
  <si>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</si>
  <si>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</si>
  <si>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</si>
  <si>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</si>
  <si>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</si>
  <si>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</si>
  <si>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</si>
  <si>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</si>
  <si>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</si>
  <si>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</si>
  <si>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</si>
  <si>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</si>
  <si>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</si>
  <si>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</si>
  <si>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</si>
  <si>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</si>
  <si>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</si>
  <si>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</si>
  <si>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</si>
  <si>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</si>
  <si>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</si>
  <si>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</si>
  <si>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</si>
  <si>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</si>
  <si>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</si>
  <si>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</si>
  <si>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</si>
  <si>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</si>
  <si>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</si>
  <si>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</si>
  <si>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</si>
  <si>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</si>
  <si>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</si>
  <si>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</si>
  <si>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</si>
  <si>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</si>
  <si>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</si>
  <si>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</si>
  <si>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</si>
  <si>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</si>
  <si>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</si>
  <si>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</si>
  <si>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</si>
  <si>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</si>
  <si>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</si>
  <si>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</si>
  <si>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</si>
  <si>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</si>
  <si>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</si>
  <si>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</si>
  <si>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</si>
  <si>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</si>
  <si>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</si>
  <si>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</si>
  <si>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</si>
  <si>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</si>
  <si>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</si>
  <si>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</si>
  <si>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</si>
  <si>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</si>
  <si>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</si>
  <si>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</si>
  <si>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</si>
  <si>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</si>
  <si>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</si>
  <si>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</si>
  <si>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</si>
  <si>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</si>
  <si>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</si>
  <si>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</si>
  <si>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</si>
  <si>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</si>
  <si>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</si>
  <si>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</si>
  <si>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</si>
  <si>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</si>
  <si>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</si>
  <si>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</si>
  <si>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</si>
  <si>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</si>
  <si>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</si>
  <si>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</si>
  <si>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</si>
  <si>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</si>
  <si>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</si>
  <si>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</si>
  <si>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</si>
  <si>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</si>
  <si>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</si>
  <si>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</si>
  <si>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</si>
  <si>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</si>
  <si>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</si>
  <si>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</si>
  <si>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</si>
  <si>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</si>
  <si>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</si>
  <si>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</si>
  <si>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</si>
  <si>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</si>
  <si>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</si>
  <si>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</si>
  <si>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</si>
  <si>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</si>
  <si>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</si>
  <si>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</si>
  <si>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</si>
  <si>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</si>
  <si>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</si>
  <si>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</si>
  <si>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</si>
  <si>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</si>
  <si>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</si>
  <si>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</si>
  <si>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</si>
  <si>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</si>
  <si>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</si>
  <si>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</si>
  <si>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</si>
  <si>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</si>
  <si>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</si>
  <si>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</si>
  <si>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</si>
  <si>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</si>
  <si>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</si>
  <si>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</si>
  <si>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</si>
  <si>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</si>
  <si>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</si>
  <si>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</si>
  <si>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</si>
  <si>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</si>
  <si>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</si>
  <si>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</si>
  <si>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</si>
  <si>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</si>
  <si>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</si>
  <si>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</si>
  <si>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</si>
  <si>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</si>
  <si>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</si>
  <si>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</si>
  <si>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</si>
  <si>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</si>
  <si>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</si>
  <si>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</si>
  <si>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</si>
  <si>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</si>
  <si>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</si>
  <si>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</si>
  <si>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</si>
  <si>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</si>
  <si>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</si>
  <si>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</si>
  <si>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</si>
  <si>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</si>
  <si>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</si>
  <si>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</si>
  <si>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</si>
  <si>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</si>
  <si>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</si>
  <si>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</si>
  <si>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</si>
  <si>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</si>
  <si>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</si>
  <si>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</si>
  <si>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</si>
  <si>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</si>
  <si>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</si>
  <si>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</si>
  <si>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</si>
  <si>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</si>
  <si>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</si>
  <si>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</si>
  <si>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</si>
  <si>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</si>
  <si>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</si>
  <si>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</si>
  <si>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</si>
  <si>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</si>
  <si>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</si>
  <si>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</si>
  <si>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</si>
  <si>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</si>
  <si>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</si>
  <si>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</si>
  <si>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</si>
  <si>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</si>
  <si>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</si>
  <si>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</si>
  <si>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</si>
  <si>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</si>
  <si>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</si>
  <si>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</si>
  <si>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</si>
  <si>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</si>
  <si>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</si>
  <si>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</si>
  <si>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</si>
  <si>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</si>
  <si>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</si>
  <si>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</si>
  <si>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</si>
  <si>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</si>
  <si>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</si>
  <si>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</si>
  <si>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</si>
  <si>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</si>
  <si>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</si>
  <si>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</si>
  <si>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</si>
  <si>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</si>
  <si>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</si>
  <si>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</si>
  <si>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</si>
  <si>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</si>
  <si>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</si>
  <si>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</si>
  <si>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</si>
  <si>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</si>
  <si>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</si>
  <si>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</si>
  <si>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</si>
  <si>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</si>
  <si>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</si>
  <si>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</si>
  <si>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</si>
  <si>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</si>
  <si>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</si>
  <si>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</si>
  <si>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</si>
  <si>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</si>
  <si>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</si>
  <si>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</si>
  <si>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</si>
  <si>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</si>
  <si>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</si>
  <si>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</si>
  <si>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</si>
  <si>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</si>
  <si>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</si>
  <si>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</si>
  <si>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</si>
  <si>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</si>
  <si>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</si>
  <si>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</si>
  <si>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</si>
  <si>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</si>
  <si>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</si>
  <si>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</si>
  <si>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</si>
  <si>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</si>
  <si>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</si>
  <si>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</si>
  <si>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</si>
  <si>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</si>
  <si>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</si>
  <si>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</si>
  <si>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</si>
  <si>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</si>
  <si>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</si>
  <si>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</si>
  <si>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</si>
  <si>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</si>
  <si>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</si>
  <si>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</si>
  <si>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</si>
  <si>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</si>
  <si>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</si>
  <si>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</si>
  <si>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</si>
  <si>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</si>
  <si>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</si>
  <si>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</si>
  <si>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</si>
  <si>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</si>
  <si>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</si>
  <si>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</si>
  <si>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</si>
  <si>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</si>
  <si>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</si>
  <si>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</si>
  <si>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</si>
  <si>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</si>
  <si>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</si>
  <si>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</si>
  <si>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</si>
  <si>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</si>
  <si>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</si>
  <si>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</si>
  <si>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</si>
  <si>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</si>
  <si>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</si>
  <si>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</si>
  <si>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</si>
  <si>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</si>
  <si>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</si>
  <si>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</si>
  <si>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</si>
  <si>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</si>
  <si>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</si>
  <si>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</si>
  <si>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</si>
  <si>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</si>
  <si>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</si>
  <si>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</si>
  <si>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</si>
  <si>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</si>
  <si>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</si>
  <si>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</si>
  <si>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</si>
  <si>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</si>
  <si>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</si>
  <si>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</si>
  <si>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</si>
  <si>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</si>
  <si>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</si>
  <si>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</si>
  <si>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</si>
  <si>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</si>
  <si>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</si>
  <si>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</si>
  <si>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</si>
  <si>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</si>
  <si>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</si>
  <si>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</si>
  <si>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</si>
  <si>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</si>
  <si>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</si>
  <si>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</si>
  <si>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</si>
  <si>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</si>
  <si>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</si>
  <si>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</si>
  <si>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</si>
  <si>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</si>
  <si>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</si>
  <si>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</si>
  <si>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</si>
  <si>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</si>
  <si>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</si>
  <si>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</si>
  <si>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</si>
  <si>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</si>
  <si>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</si>
  <si>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</si>
  <si>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</si>
  <si>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</si>
  <si>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</si>
  <si>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</si>
  <si>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</si>
  <si>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</si>
  <si>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</si>
  <si>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</si>
  <si>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</si>
  <si>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</si>
  <si>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</si>
  <si>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</si>
  <si>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</si>
  <si>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</si>
  <si>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</si>
  <si>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</si>
  <si>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</si>
  <si>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</si>
  <si>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</si>
  <si>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</si>
  <si>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</si>
  <si>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</si>
  <si>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</si>
  <si>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</si>
  <si>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</si>
  <si>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</si>
  <si>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</si>
  <si>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</si>
  <si>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</si>
  <si>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</si>
  <si>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</si>
  <si>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</si>
  <si>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</si>
  <si>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</si>
  <si>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</si>
  <si>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</si>
  <si>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</si>
  <si>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</si>
  <si>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</si>
  <si>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</si>
  <si>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</si>
  <si>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</si>
  <si>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</si>
  <si>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</si>
  <si>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</si>
  <si>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</si>
  <si>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</si>
  <si>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</si>
  <si>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</si>
  <si>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</si>
  <si>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</si>
  <si>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</si>
  <si>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</si>
  <si>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</si>
  <si>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</si>
  <si>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</si>
  <si>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</si>
  <si>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</si>
  <si>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</si>
  <si>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</si>
  <si>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</si>
  <si>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</si>
  <si>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</si>
  <si>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</si>
  <si>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</si>
  <si>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</si>
  <si>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</si>
  <si>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</si>
  <si>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</si>
  <si>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</si>
  <si>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</si>
  <si>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</si>
  <si>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</si>
  <si>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</si>
  <si>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</si>
  <si>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</si>
  <si>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</si>
  <si>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</si>
  <si>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</si>
  <si>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</si>
  <si>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</si>
  <si>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</si>
  <si>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</si>
  <si>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</si>
  <si>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</si>
  <si>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</si>
  <si>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</si>
  <si>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</si>
  <si>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</si>
  <si>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</si>
  <si>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</si>
  <si>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</si>
  <si>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</si>
  <si>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</si>
  <si>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</si>
  <si>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</si>
  <si>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</si>
  <si>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</si>
  <si>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</si>
  <si>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</si>
  <si>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</si>
  <si>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</si>
  <si>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</si>
  <si>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</si>
  <si>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</si>
  <si>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</si>
  <si>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</si>
  <si>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</si>
  <si>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</si>
  <si>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</si>
  <si>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</si>
  <si>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</si>
  <si>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</si>
  <si>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</si>
  <si>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</si>
  <si>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</si>
  <si>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</si>
  <si>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</si>
  <si>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</si>
  <si>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</si>
  <si>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</si>
  <si>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</si>
  <si>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</si>
  <si>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</si>
  <si>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</si>
  <si>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</si>
  <si>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</si>
  <si>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</si>
  <si>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</si>
  <si>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</si>
  <si>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</si>
  <si>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</si>
  <si>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</si>
  <si>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</si>
  <si>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</si>
  <si>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</si>
  <si>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</si>
  <si>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</si>
  <si>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</si>
  <si>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</si>
  <si>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</si>
  <si>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</si>
  <si>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</si>
  <si>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</si>
  <si>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</si>
  <si>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</si>
  <si>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</si>
  <si>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</si>
  <si>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</si>
  <si>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</si>
  <si>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</si>
  <si>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</si>
  <si>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</si>
  <si>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</si>
  <si>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</si>
  <si>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</si>
  <si>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</si>
  <si>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</si>
  <si>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</si>
  <si>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</si>
  <si>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</si>
  <si>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</si>
  <si>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</si>
  <si>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</si>
  <si>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</si>
  <si>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</si>
  <si>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</si>
  <si>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</si>
  <si>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</si>
  <si>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</si>
  <si>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</si>
  <si>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</si>
  <si>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</si>
  <si>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</si>
  <si>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</si>
  <si>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</si>
  <si>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</si>
  <si>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</si>
  <si>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</si>
  <si>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</si>
  <si>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</si>
  <si>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</si>
  <si>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</si>
  <si>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</si>
  <si>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</si>
  <si>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</si>
  <si>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</si>
  <si>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</si>
  <si>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</si>
  <si>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</si>
  <si>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</si>
  <si>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</si>
  <si>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</si>
  <si>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</si>
  <si>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</si>
  <si>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</si>
  <si>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</si>
  <si>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</si>
  <si>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</si>
  <si>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</si>
  <si>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</si>
  <si>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</si>
  <si>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</si>
  <si>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</si>
  <si>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</si>
  <si>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</si>
  <si>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</si>
  <si>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</si>
  <si>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</si>
  <si>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</si>
  <si>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</si>
  <si>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</si>
  <si>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</si>
  <si>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</si>
  <si>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</si>
  <si>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</si>
  <si>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</si>
  <si>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</si>
  <si>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</si>
  <si>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</si>
  <si>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</si>
  <si>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</si>
  <si>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</si>
  <si>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</si>
  <si>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</si>
  <si>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</si>
  <si>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</si>
  <si>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</si>
  <si>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</si>
  <si>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</si>
  <si>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</si>
  <si>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</si>
  <si>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</si>
  <si>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</si>
  <si>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</si>
  <si>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</si>
  <si>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</si>
  <si>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</si>
  <si>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</si>
  <si>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</si>
  <si>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</si>
  <si>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</si>
  <si>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</si>
  <si>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</si>
  <si>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</si>
  <si>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</si>
  <si>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</si>
  <si>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</si>
  <si>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</si>
  <si>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</si>
  <si>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</si>
  <si>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</si>
  <si>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</si>
  <si>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</si>
  <si>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</si>
  <si>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</si>
  <si>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</si>
  <si>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</si>
  <si>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</si>
  <si>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</si>
  <si>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</si>
  <si>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</si>
  <si>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</si>
  <si>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</si>
  <si>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</si>
  <si>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</si>
  <si>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</si>
  <si>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</si>
  <si>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</si>
  <si>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</si>
  <si>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</si>
  <si>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</si>
  <si>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</si>
  <si>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</si>
  <si>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</si>
  <si>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</si>
  <si>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</si>
  <si>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</si>
  <si>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</si>
  <si>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</si>
  <si>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</si>
  <si>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</si>
  <si>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</si>
  <si>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</si>
  <si>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</si>
  <si>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</si>
  <si>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</si>
  <si>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</si>
  <si>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</si>
  <si>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</si>
  <si>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</si>
  <si>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</si>
  <si>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</si>
  <si>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</si>
  <si>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</si>
  <si>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</si>
  <si>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</si>
  <si>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</si>
  <si>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</si>
  <si>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</si>
  <si>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</si>
  <si>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</si>
  <si>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</si>
  <si>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</si>
  <si>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</si>
  <si>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</si>
  <si>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</si>
  <si>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</si>
  <si>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</si>
  <si>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</si>
  <si>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</si>
  <si>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</si>
  <si>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</si>
  <si>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</si>
  <si>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</si>
  <si>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</si>
  <si>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</si>
  <si>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</si>
  <si>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</si>
  <si>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</si>
  <si>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</si>
  <si>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</si>
  <si>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</si>
  <si>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</si>
  <si>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</si>
  <si>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</si>
  <si>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</si>
  <si>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</si>
  <si>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</si>
  <si>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</si>
  <si>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</si>
  <si>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</si>
  <si>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</si>
  <si>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</si>
  <si>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</si>
  <si>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</si>
  <si>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</si>
  <si>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</si>
  <si>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</si>
  <si>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</si>
  <si>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</si>
  <si>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</si>
  <si>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</si>
  <si>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</si>
  <si>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</si>
  <si>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</si>
  <si>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</si>
  <si>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</si>
  <si>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</si>
  <si>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</si>
  <si>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</si>
  <si>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</si>
  <si>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</si>
  <si>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</si>
  <si>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</si>
  <si>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</si>
  <si>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</si>
  <si>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</si>
  <si>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</si>
  <si>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</si>
  <si>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</si>
  <si>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</si>
  <si>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</si>
  <si>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</si>
  <si>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</si>
  <si>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</si>
  <si>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</si>
  <si>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</si>
  <si>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</si>
  <si>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</si>
  <si>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</si>
  <si>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</si>
  <si>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</si>
  <si>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</si>
  <si>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</si>
  <si>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</si>
  <si>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</si>
  <si>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</si>
  <si>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</si>
  <si>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</si>
  <si>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</si>
  <si>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</si>
  <si>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</si>
  <si>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</si>
  <si>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</si>
  <si>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</si>
  <si>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</si>
  <si>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</si>
  <si>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</si>
  <si>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</si>
  <si>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</si>
  <si>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</si>
  <si>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</si>
  <si>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</si>
  <si>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</si>
  <si>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</si>
  <si>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</si>
  <si>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</si>
  <si>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</si>
  <si>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</si>
  <si>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</si>
  <si>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</si>
  <si>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</si>
  <si>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</si>
  <si>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</si>
  <si>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</si>
  <si>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</si>
  <si>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</si>
  <si>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</si>
  <si>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</si>
  <si>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</si>
  <si>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</si>
  <si>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</si>
  <si>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</si>
  <si>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</si>
  <si>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</si>
  <si>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</si>
  <si>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</si>
  <si>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</si>
  <si>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</si>
  <si>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</si>
  <si>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</si>
  <si>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</si>
  <si>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</si>
  <si>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</si>
  <si>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</si>
  <si>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</si>
  <si>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</si>
  <si>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</si>
  <si>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</si>
  <si>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</si>
  <si>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</si>
  <si>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</si>
  <si>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</si>
  <si>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</si>
  <si>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</si>
  <si>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</si>
  <si>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</si>
  <si>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</si>
  <si>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</si>
  <si>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</si>
  <si>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</si>
  <si>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</si>
  <si>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</si>
  <si>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</si>
  <si>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</si>
  <si>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</si>
  <si>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</si>
  <si>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</si>
  <si>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</si>
  <si>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</si>
  <si>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</si>
  <si>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</si>
  <si>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</si>
  <si>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</si>
  <si>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</si>
  <si>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</si>
  <si>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</si>
  <si>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</si>
  <si>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</si>
  <si>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</si>
  <si>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</si>
  <si>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</si>
  <si>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</si>
  <si>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</si>
  <si>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</si>
  <si>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</si>
  <si>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</si>
  <si>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</si>
  <si>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</si>
  <si>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</si>
  <si>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</si>
  <si>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</si>
  <si>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</si>
  <si>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</si>
  <si>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</si>
  <si>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</si>
  <si>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</si>
  <si>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</si>
  <si>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</si>
  <si>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</si>
  <si>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</si>
  <si>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</si>
  <si>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</si>
  <si>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</si>
  <si>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</si>
  <si>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</si>
  <si>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</si>
  <si>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</si>
  <si>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</si>
  <si>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</si>
  <si>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</si>
  <si>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</si>
  <si>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</si>
  <si>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</si>
  <si>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</si>
  <si>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</si>
  <si>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</si>
  <si>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</si>
  <si>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</si>
  <si>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</si>
  <si>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</si>
  <si>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</si>
  <si>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</si>
  <si>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</si>
  <si>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</si>
  <si>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</si>
  <si>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</si>
  <si>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</si>
  <si>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</si>
  <si>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</si>
  <si>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</si>
  <si>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</si>
  <si>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</si>
  <si>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</si>
  <si>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</si>
  <si>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</si>
  <si>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</si>
  <si>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</si>
  <si>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</si>
  <si>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</si>
  <si>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</si>
  <si>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</si>
  <si>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</si>
  <si>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</si>
  <si>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</si>
  <si>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</si>
  <si>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</si>
  <si>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</si>
  <si>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</si>
  <si>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</si>
  <si>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</si>
  <si>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</si>
  <si>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</si>
  <si>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</si>
  <si>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</si>
  <si>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</si>
  <si>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</si>
  <si>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</si>
  <si>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</si>
  <si>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</si>
  <si>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</si>
  <si>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</si>
  <si>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</si>
  <si>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</si>
  <si>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</si>
  <si>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</si>
  <si>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</si>
  <si>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</si>
  <si>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</si>
  <si>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</si>
  <si>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</si>
  <si>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</si>
  <si>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</si>
  <si>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</si>
  <si>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</si>
  <si>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</si>
  <si>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</si>
  <si>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</si>
  <si>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</si>
  <si>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</si>
  <si>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</si>
  <si>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</si>
  <si>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</si>
  <si>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</si>
  <si>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</si>
  <si>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</si>
  <si>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</si>
  <si>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</si>
  <si>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</si>
  <si>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</si>
  <si>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</si>
  <si>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</si>
  <si>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</si>
  <si>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</si>
  <si>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</si>
  <si>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</si>
  <si>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</si>
  <si>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</si>
  <si>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</si>
  <si>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</si>
  <si>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</si>
  <si>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</si>
  <si>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</si>
  <si>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</si>
  <si>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</si>
  <si>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</si>
  <si>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</si>
  <si>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</si>
  <si>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</si>
  <si>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</si>
  <si>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</si>
  <si>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</si>
  <si>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</si>
  <si>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</si>
  <si>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</si>
  <si>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</si>
  <si>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</si>
  <si>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</si>
  <si>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</si>
  <si>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</si>
  <si>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</si>
  <si>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</si>
  <si>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</si>
  <si>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</si>
  <si>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</si>
  <si>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</si>
  <si>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</si>
  <si>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</si>
  <si>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</si>
  <si>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</si>
  <si>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</si>
  <si>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</si>
  <si>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</si>
  <si>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</si>
  <si>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</si>
  <si>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</si>
  <si>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</si>
  <si>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</si>
  <si>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</si>
  <si>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</si>
  <si>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</si>
  <si>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</si>
  <si>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</si>
  <si>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</si>
  <si>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</si>
  <si>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</si>
  <si>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</si>
  <si>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</si>
  <si>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</si>
  <si>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</si>
  <si>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</si>
  <si>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</si>
  <si>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</si>
  <si>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</si>
  <si>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</si>
  <si>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</si>
  <si>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</si>
  <si>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</si>
  <si>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</si>
  <si>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</si>
  <si>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</si>
  <si>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</si>
  <si>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</si>
  <si>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</si>
  <si>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</si>
  <si>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</si>
  <si>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</si>
  <si>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</si>
  <si>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</si>
  <si>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</si>
  <si>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</si>
  <si>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</si>
  <si>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</si>
  <si>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</si>
  <si>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</si>
  <si>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</si>
  <si>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</si>
  <si>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</si>
  <si>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</si>
  <si>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</si>
  <si>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</si>
  <si>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</si>
  <si>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</si>
  <si>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</si>
  <si>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</si>
  <si>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</si>
  <si>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</si>
  <si>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</si>
  <si>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</si>
  <si>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</si>
  <si>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</si>
  <si>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</si>
  <si>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</si>
  <si>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</si>
  <si>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</si>
  <si>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</si>
  <si>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</si>
  <si>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</si>
  <si>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</si>
  <si>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</si>
  <si>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</si>
  <si>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</si>
  <si>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</si>
  <si>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</si>
  <si>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</si>
  <si>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</si>
  <si>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</si>
  <si>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</si>
  <si>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</si>
  <si>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</si>
  <si>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</si>
  <si>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</si>
  <si>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</si>
  <si>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</si>
  <si>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</si>
  <si>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</si>
  <si>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</si>
  <si>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</si>
  <si>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</si>
  <si>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</si>
  <si>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</si>
  <si>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</si>
  <si>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</si>
  <si>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</si>
  <si>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</si>
  <si>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</si>
  <si>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</si>
  <si>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</si>
  <si>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</si>
  <si>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</si>
  <si>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</si>
  <si>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</si>
  <si>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</si>
  <si>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</si>
  <si>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</si>
  <si>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</si>
  <si>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</si>
  <si>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</si>
  <si>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</si>
  <si>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</si>
  <si>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</si>
  <si>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</si>
  <si>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</si>
  <si>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</si>
  <si>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</si>
  <si>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</si>
  <si>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</si>
  <si>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</si>
  <si>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</si>
  <si>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</si>
  <si>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</si>
  <si>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</si>
  <si>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</si>
  <si>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</si>
  <si>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</si>
  <si>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</si>
  <si>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</si>
  <si>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</si>
  <si>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</si>
  <si>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</si>
  <si>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</si>
  <si>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</si>
  <si>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</si>
  <si>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</si>
  <si>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</si>
  <si>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</si>
  <si>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</si>
  <si>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</si>
  <si>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</si>
  <si>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</si>
  <si>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</si>
  <si>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</si>
  <si>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</si>
  <si>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</si>
  <si>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</si>
  <si>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</si>
  <si>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</si>
  <si>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</si>
  <si>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</si>
  <si>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</si>
  <si>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</si>
  <si>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</si>
  <si>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</si>
  <si>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</si>
  <si>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</si>
  <si>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</si>
  <si>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</si>
  <si>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</si>
  <si>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</si>
  <si>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</si>
  <si>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</si>
  <si>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</si>
  <si>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</si>
  <si>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</si>
  <si>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</si>
  <si>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</si>
  <si>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</si>
  <si>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</si>
  <si>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</si>
  <si>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</si>
  <si>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</si>
  <si>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</si>
  <si>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</si>
  <si>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</si>
  <si>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</si>
  <si>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</si>
  <si>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</si>
  <si>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</si>
  <si>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</si>
  <si>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</si>
  <si>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</si>
  <si>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</si>
  <si>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</si>
  <si>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</si>
  <si>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</si>
  <si>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</si>
  <si>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</si>
  <si>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</si>
  <si>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</si>
  <si>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</si>
  <si>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</si>
  <si>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</si>
  <si>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</si>
  <si>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</si>
  <si>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</si>
  <si>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</si>
  <si>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</si>
  <si>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</si>
  <si>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</si>
  <si>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</si>
  <si>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</si>
  <si>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</si>
  <si>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</si>
  <si>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</si>
  <si>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</si>
  <si>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</si>
  <si>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</si>
  <si>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</si>
  <si>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</si>
  <si>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</si>
  <si>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</si>
  <si>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</si>
  <si>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</si>
  <si>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</si>
  <si>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</si>
  <si>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</si>
  <si>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</si>
  <si>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</si>
  <si>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</si>
  <si>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</si>
  <si>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</si>
  <si>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</si>
  <si>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</si>
  <si>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</si>
  <si>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</si>
  <si>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</si>
  <si>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</si>
  <si>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</si>
  <si>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</si>
  <si>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</si>
  <si>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</si>
  <si>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</si>
  <si>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</si>
  <si>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</si>
  <si>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</si>
  <si>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</si>
  <si>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</si>
  <si>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</si>
  <si>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</si>
  <si>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</si>
  <si>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</si>
  <si>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</si>
  <si>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</si>
  <si>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</si>
  <si>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</si>
  <si>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</si>
  <si>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</si>
  <si>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</si>
  <si>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</si>
  <si>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</si>
  <si>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</si>
  <si>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</si>
  <si>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</si>
  <si>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</si>
  <si>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</si>
  <si>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</si>
  <si>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</si>
  <si>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</si>
  <si>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</si>
  <si>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</si>
  <si>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</si>
  <si>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</si>
  <si>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</si>
  <si>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</si>
  <si>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</si>
  <si>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</si>
  <si>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</si>
  <si>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</si>
  <si>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</si>
  <si>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</si>
  <si>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</si>
  <si>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</si>
  <si>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</si>
  <si>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</si>
  <si>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</si>
  <si>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</si>
  <si>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</si>
  <si>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</si>
  <si>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</si>
  <si>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</si>
  <si>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</si>
  <si>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</si>
  <si>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</si>
  <si>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</si>
  <si>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</si>
  <si>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</si>
  <si>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</si>
  <si>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</si>
  <si>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</si>
  <si>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</si>
  <si>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</si>
  <si>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</si>
  <si>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</si>
  <si>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</si>
  <si>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</si>
  <si>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</si>
  <si>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</si>
  <si>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</si>
  <si>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</si>
  <si>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</si>
  <si>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</si>
  <si>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</si>
  <si>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</si>
  <si>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</si>
  <si>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</si>
  <si>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</si>
  <si>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</si>
  <si>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</si>
  <si>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</si>
  <si>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</si>
  <si>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</si>
  <si>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</si>
  <si>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</si>
  <si>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</si>
  <si>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</si>
  <si>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</si>
  <si>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</si>
  <si>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</si>
  <si>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</si>
  <si>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</si>
  <si>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</si>
  <si>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</si>
  <si>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</si>
  <si>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</si>
  <si>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</si>
  <si>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</si>
  <si>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</si>
  <si>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</si>
  <si>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</si>
  <si>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</si>
  <si>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</si>
  <si>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</si>
  <si>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</si>
  <si>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</si>
  <si>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</si>
  <si>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</si>
  <si>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</si>
  <si>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</si>
  <si>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</si>
  <si>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</si>
  <si>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</si>
  <si>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</si>
  <si>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</si>
  <si>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</si>
  <si>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</si>
  <si>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</si>
  <si>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</si>
  <si>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</si>
  <si>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</si>
  <si>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</si>
  <si>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</si>
  <si>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</si>
  <si>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</si>
  <si>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</si>
  <si>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</si>
  <si>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</si>
  <si>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</si>
  <si>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</si>
  <si>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</si>
  <si>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</si>
  <si>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</si>
  <si>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</si>
  <si>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</si>
  <si>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</si>
  <si>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</si>
  <si>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</si>
  <si>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</si>
  <si>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</si>
  <si>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</si>
  <si>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</si>
  <si>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</si>
  <si>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</si>
  <si>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</si>
  <si>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</si>
  <si>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</si>
  <si>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</si>
  <si>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</si>
  <si>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</si>
  <si>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</si>
  <si>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</si>
  <si>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</si>
  <si>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</si>
  <si>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</si>
  <si>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</si>
  <si>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</si>
  <si>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</si>
  <si>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</si>
  <si>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</si>
  <si>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</si>
  <si>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</si>
  <si>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</si>
  <si>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</si>
  <si>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</si>
  <si>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</si>
  <si>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</si>
  <si>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</si>
  <si>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</si>
  <si>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</si>
  <si>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</si>
  <si>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</si>
  <si>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</si>
  <si>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</si>
  <si>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</si>
  <si>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</si>
  <si>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</si>
  <si>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</si>
  <si>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</si>
  <si>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</si>
  <si>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</si>
  <si>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</si>
  <si>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</si>
  <si>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</si>
  <si>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</si>
  <si>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</si>
  <si>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</si>
  <si>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</si>
  <si>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</si>
  <si>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</si>
  <si>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</si>
  <si>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</si>
  <si>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</si>
  <si>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</si>
  <si>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</si>
  <si>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</si>
  <si>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</si>
  <si>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</si>
  <si>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</si>
  <si>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</si>
  <si>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</si>
  <si>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</si>
  <si>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</si>
  <si>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</si>
  <si>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</si>
  <si>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</si>
  <si>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</si>
  <si>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</si>
  <si>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</si>
  <si>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</si>
  <si>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</si>
  <si>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</si>
  <si>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</si>
  <si>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</si>
  <si>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</si>
  <si>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</si>
  <si>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</si>
  <si>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</si>
  <si>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</si>
  <si>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</si>
  <si>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</si>
  <si>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</si>
  <si>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</si>
  <si>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</si>
  <si>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</si>
  <si>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</si>
  <si>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</si>
  <si>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</si>
  <si>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</si>
  <si>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</si>
  <si>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</si>
  <si>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</si>
  <si>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</si>
  <si>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</si>
  <si>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</si>
  <si>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</si>
  <si>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</si>
  <si>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</si>
  <si>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</si>
  <si>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</si>
  <si>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</si>
  <si>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</si>
  <si>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</si>
  <si>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</si>
  <si>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</si>
  <si>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</si>
  <si>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</si>
  <si>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</si>
  <si>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</si>
  <si>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</si>
  <si>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</si>
  <si>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</si>
  <si>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</si>
  <si>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</si>
  <si>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</si>
  <si>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</si>
  <si>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</si>
  <si>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</si>
  <si>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</si>
  <si>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</si>
  <si>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</si>
  <si>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</si>
  <si>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</si>
  <si>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</si>
  <si>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</si>
  <si>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</si>
  <si>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</si>
  <si>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</si>
  <si>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</si>
  <si>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</si>
  <si>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</si>
  <si>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</si>
  <si>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</si>
  <si>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</si>
  <si>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</si>
  <si>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</si>
  <si>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</si>
  <si>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</si>
  <si>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</si>
  <si>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</si>
  <si>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</si>
  <si>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</si>
  <si>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</si>
  <si>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</si>
  <si>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</si>
  <si>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</si>
  <si>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</si>
  <si>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</si>
  <si>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</si>
  <si>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</si>
  <si>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</si>
  <si>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</si>
  <si>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</si>
  <si>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</si>
  <si>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</si>
  <si>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</si>
  <si>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</si>
  <si>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</si>
  <si>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</si>
  <si>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</si>
  <si>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</si>
  <si>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</si>
  <si>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</si>
  <si>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</si>
  <si>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</si>
  <si>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</si>
  <si>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</si>
  <si>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</si>
  <si>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</si>
  <si>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</si>
  <si>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</si>
  <si>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</si>
  <si>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</si>
  <si>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</si>
  <si>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</si>
  <si>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</si>
  <si>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</si>
  <si>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</si>
  <si>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</si>
  <si>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</si>
  <si>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</si>
  <si>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</si>
  <si>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</si>
  <si>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</si>
  <si>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</si>
  <si>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</si>
  <si>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</si>
  <si>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</si>
  <si>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</si>
  <si>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</si>
  <si>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</si>
  <si>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</si>
  <si>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</si>
  <si>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</si>
  <si>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</si>
  <si>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</si>
  <si>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</si>
  <si>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</si>
  <si>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</si>
  <si>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</si>
  <si>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</si>
  <si>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</si>
  <si>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</si>
  <si>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</si>
  <si>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</si>
  <si>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</si>
  <si>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</si>
  <si>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</si>
  <si>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</si>
  <si>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</si>
  <si>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</si>
  <si>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</si>
  <si>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</si>
  <si>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</si>
  <si>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</si>
  <si>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</si>
  <si>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</si>
  <si>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</si>
  <si>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</si>
  <si>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</si>
  <si>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</si>
  <si>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</si>
  <si>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</si>
  <si>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</si>
  <si>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</si>
  <si>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</si>
  <si>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</si>
  <si>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</si>
  <si>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</si>
  <si>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</si>
  <si>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</si>
  <si>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</si>
  <si>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</si>
  <si>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</si>
  <si>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</si>
  <si>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</si>
  <si>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</si>
  <si>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</si>
  <si>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</si>
  <si>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</si>
  <si>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</si>
  <si>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</si>
  <si>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</si>
  <si>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</si>
  <si>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</si>
  <si>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</si>
  <si>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</si>
  <si>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</si>
  <si>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</si>
  <si>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</si>
  <si>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</si>
  <si>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</si>
  <si>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</si>
  <si>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</si>
  <si>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</si>
  <si>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</si>
  <si>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</si>
  <si>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</si>
  <si>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</si>
  <si>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</si>
  <si>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</si>
  <si>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</si>
  <si>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</si>
  <si>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</si>
  <si>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</si>
  <si>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</si>
  <si>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</si>
  <si>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</si>
  <si>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</si>
  <si>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</si>
  <si>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</si>
  <si>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</si>
  <si>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</si>
  <si>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</si>
  <si>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</si>
  <si>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</si>
  <si>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</si>
  <si>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</si>
  <si>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</si>
  <si>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</si>
  <si>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</si>
  <si>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</si>
  <si>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</si>
  <si>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</si>
  <si>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</si>
  <si>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</si>
  <si>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</si>
  <si>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</si>
  <si>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</si>
  <si>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</si>
  <si>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</si>
  <si>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</si>
  <si>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</si>
  <si>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</si>
  <si>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</si>
  <si>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</si>
  <si>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</si>
  <si>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</si>
  <si>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</si>
  <si>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</si>
  <si>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</si>
  <si>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</si>
  <si>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</si>
  <si>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</si>
  <si>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</si>
  <si>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</si>
  <si>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</si>
  <si>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</si>
  <si>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</si>
  <si>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</si>
  <si>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</si>
  <si>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</si>
  <si>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</si>
  <si>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</si>
  <si>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</si>
  <si>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</si>
  <si>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</si>
  <si>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</si>
  <si>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</si>
  <si>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</si>
  <si>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</si>
  <si>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</si>
  <si>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</si>
  <si>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</si>
  <si>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</si>
  <si>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</si>
  <si>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</si>
  <si>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</si>
  <si>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</si>
  <si>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</si>
  <si>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</si>
  <si>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</si>
  <si>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</si>
  <si>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</si>
  <si>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</si>
  <si>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</si>
  <si>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</si>
  <si>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</si>
  <si>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</si>
  <si>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</si>
  <si>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</si>
  <si>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</si>
  <si>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</si>
  <si>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</si>
  <si>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</si>
  <si>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</si>
  <si>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</si>
  <si>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</si>
  <si>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</si>
  <si>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</si>
  <si>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</si>
  <si>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</si>
  <si>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</si>
  <si>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</si>
  <si>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</si>
  <si>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</si>
  <si>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</si>
  <si>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</si>
  <si>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</si>
  <si>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</si>
  <si>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</si>
  <si>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</si>
  <si>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</si>
  <si>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</si>
  <si>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</si>
  <si>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</si>
  <si>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</si>
  <si>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</si>
  <si>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</si>
  <si>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</si>
  <si>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</si>
  <si>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</si>
  <si>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</si>
  <si>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</si>
  <si>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</si>
  <si>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</si>
  <si>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</si>
  <si>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</si>
  <si>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</si>
  <si>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</si>
  <si>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</si>
  <si>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</si>
  <si>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</si>
  <si>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</si>
  <si>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</si>
  <si>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</si>
  <si>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</si>
  <si>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</si>
  <si>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</si>
  <si>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</si>
  <si>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</si>
  <si>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</si>
  <si>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</si>
  <si>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</si>
  <si>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</si>
  <si>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</si>
  <si>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</si>
  <si>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</si>
  <si>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</si>
  <si>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</si>
  <si>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</si>
  <si>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</si>
  <si>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</si>
  <si>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</si>
  <si>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</si>
  <si>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</si>
  <si>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</si>
  <si>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</si>
  <si>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</si>
  <si>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</si>
  <si>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</si>
  <si>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</si>
  <si>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</si>
  <si>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</si>
  <si>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</si>
  <si>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</si>
  <si>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</si>
  <si>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</si>
  <si>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</si>
  <si>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</si>
  <si>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</si>
  <si>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</si>
  <si>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</si>
  <si>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</si>
  <si>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</si>
  <si>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</si>
  <si>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</si>
  <si>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</si>
  <si>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</si>
  <si>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</si>
  <si>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</si>
  <si>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</si>
  <si>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</si>
  <si>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</si>
  <si>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</si>
  <si>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</si>
  <si>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</si>
  <si>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</si>
  <si>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</si>
  <si>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</si>
  <si>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</si>
  <si>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</si>
  <si>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</si>
  <si>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</si>
  <si>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</si>
  <si>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</si>
  <si>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</si>
  <si>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</si>
  <si>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</si>
  <si>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</si>
  <si>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</si>
  <si>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</si>
  <si>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</si>
  <si>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</si>
  <si>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</si>
  <si>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</si>
  <si>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</si>
  <si>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</si>
  <si>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</si>
  <si>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</si>
  <si>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</si>
  <si>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</si>
  <si>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</si>
  <si>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</si>
  <si>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</si>
  <si>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</si>
  <si>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</si>
  <si>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</si>
  <si>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</si>
  <si>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</si>
  <si>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</si>
  <si>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</si>
  <si>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</si>
  <si>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</si>
  <si>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</si>
  <si>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</si>
  <si>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</si>
  <si>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</si>
  <si>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</si>
  <si>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</si>
  <si>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</si>
  <si>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</si>
  <si>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</si>
  <si>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</si>
  <si>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</si>
  <si>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</si>
  <si>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</si>
  <si>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</si>
  <si>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</si>
  <si>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</si>
  <si>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</si>
  <si>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</si>
  <si>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</si>
  <si>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</si>
  <si>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</si>
  <si>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</si>
  <si>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</si>
  <si>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</si>
  <si>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</si>
  <si>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</si>
  <si>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</si>
  <si>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</si>
  <si>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</si>
  <si>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</si>
  <si>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</si>
  <si>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</si>
  <si>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</si>
  <si>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</si>
  <si>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</si>
  <si>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</si>
  <si>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</si>
  <si>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</si>
  <si>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</si>
  <si>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</si>
  <si>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</si>
  <si>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</si>
  <si>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</si>
  <si>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</si>
  <si>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</si>
  <si>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</si>
  <si>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</si>
  <si>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</si>
  <si>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</si>
  <si>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</si>
  <si>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</si>
  <si>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</si>
  <si>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</si>
  <si>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</si>
  <si>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</si>
  <si>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</si>
  <si>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</si>
  <si>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</si>
  <si>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</si>
  <si>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</si>
  <si>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</si>
  <si>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</si>
  <si>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</si>
  <si>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</si>
  <si>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</si>
  <si>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</si>
  <si>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</si>
  <si>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</si>
  <si>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</si>
  <si>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</si>
  <si>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</si>
  <si>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</si>
  <si>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</si>
  <si>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</si>
  <si>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</si>
  <si>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</si>
  <si>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</si>
  <si>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</si>
  <si>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</si>
  <si>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</si>
  <si>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</si>
  <si>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</si>
  <si>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</si>
  <si>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</si>
  <si>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</si>
  <si>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</si>
  <si>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</si>
  <si>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</si>
  <si>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</si>
  <si>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</si>
  <si>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</si>
  <si>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</si>
  <si>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</si>
  <si>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</si>
  <si>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</si>
  <si>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</si>
  <si>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</si>
  <si>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</si>
  <si>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</si>
  <si>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</si>
  <si>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</si>
  <si>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</si>
  <si>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</si>
  <si>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</si>
  <si>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</si>
  <si>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</si>
  <si>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</si>
  <si>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</si>
  <si>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</si>
  <si>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</si>
  <si>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</si>
  <si>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</si>
  <si>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</si>
  <si>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</si>
  <si>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</si>
  <si>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</si>
  <si>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</si>
  <si>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</si>
  <si>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</si>
  <si>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</si>
  <si>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</si>
  <si>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</si>
  <si>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</si>
  <si>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</si>
  <si>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</si>
  <si>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</si>
  <si>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</si>
  <si>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</si>
  <si>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</si>
  <si>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</si>
  <si>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</si>
  <si>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</si>
  <si>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</si>
  <si>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</si>
  <si>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</si>
  <si>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</si>
  <si>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</si>
  <si>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</si>
  <si>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</si>
  <si>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</si>
  <si>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</si>
  <si>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</si>
  <si>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</si>
  <si>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</si>
  <si>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</si>
  <si>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</si>
  <si>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</si>
  <si>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</si>
  <si>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</si>
  <si>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</si>
  <si>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</si>
  <si>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</si>
  <si>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</si>
  <si>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</si>
  <si>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</si>
  <si>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</si>
  <si>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</si>
  <si>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</si>
  <si>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</si>
  <si>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</si>
  <si>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</si>
  <si>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</si>
  <si>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</si>
  <si>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</si>
  <si>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</si>
  <si>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</si>
  <si>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</si>
  <si>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</si>
  <si>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</si>
  <si>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</si>
  <si>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</si>
  <si>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</si>
  <si>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</si>
  <si>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</si>
  <si>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</si>
  <si>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</si>
  <si>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</si>
  <si>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</si>
  <si>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</si>
  <si>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</si>
  <si>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</si>
  <si>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</si>
  <si>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</si>
  <si>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</si>
  <si>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</si>
  <si>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</si>
  <si>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</si>
  <si>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</si>
  <si>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</si>
  <si>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</si>
  <si>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</si>
  <si>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</si>
  <si>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</si>
  <si>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</si>
  <si>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</si>
  <si>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</si>
  <si>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</si>
  <si>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</si>
  <si>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</si>
  <si>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</si>
  <si>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</si>
  <si>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</si>
  <si>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</si>
  <si>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</si>
  <si>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</si>
  <si>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</si>
  <si>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</si>
  <si>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</si>
  <si>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</si>
  <si>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</si>
  <si>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</si>
  <si>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</si>
  <si>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</si>
  <si>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</si>
  <si>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</si>
  <si>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</si>
  <si>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</si>
  <si>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</si>
  <si>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</si>
  <si>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</si>
  <si>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</si>
  <si>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</si>
  <si>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</si>
  <si>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</si>
  <si>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</si>
  <si>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</si>
  <si>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</si>
  <si>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</si>
  <si>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</si>
  <si>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</si>
  <si>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</si>
  <si>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</si>
  <si>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</si>
  <si>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</si>
  <si>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</si>
  <si>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</si>
  <si>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</si>
  <si>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</si>
  <si>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</si>
  <si>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</si>
  <si>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</si>
  <si>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</si>
  <si>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</si>
  <si>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</si>
  <si>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</si>
  <si>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</si>
  <si>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</si>
  <si>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</si>
  <si>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</si>
  <si>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</si>
  <si>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</si>
  <si>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</si>
  <si>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</si>
  <si>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</si>
  <si>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</si>
  <si>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</si>
  <si>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</si>
  <si>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</si>
  <si>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</si>
  <si>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</si>
  <si>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</si>
  <si>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</si>
  <si>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</si>
  <si>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</si>
  <si>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</si>
  <si>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</si>
  <si>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</si>
  <si>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</si>
  <si>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</si>
  <si>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</si>
  <si>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</si>
  <si>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</si>
  <si>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</si>
  <si>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</si>
  <si>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</si>
  <si>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</si>
  <si>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</si>
  <si>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</si>
  <si>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</si>
  <si>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</si>
  <si>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</si>
  <si>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</si>
  <si>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</si>
  <si>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</si>
  <si>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</si>
  <si>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</si>
  <si>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</si>
  <si>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</si>
  <si>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</si>
  <si>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</si>
  <si>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</si>
  <si>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</si>
  <si>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</si>
  <si>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</si>
  <si>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</si>
  <si>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</si>
  <si>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</si>
  <si>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</si>
  <si>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</si>
  <si>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</si>
  <si>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</si>
  <si>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</si>
  <si>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</si>
  <si>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</si>
  <si>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</si>
  <si>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</si>
  <si>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</si>
  <si>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</si>
  <si>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</si>
  <si>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</si>
  <si>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</si>
  <si>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</si>
  <si>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</si>
  <si>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</si>
  <si>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</si>
  <si>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</si>
  <si>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</si>
  <si>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</si>
  <si>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</si>
  <si>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</si>
  <si>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</si>
  <si>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</si>
  <si>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</si>
  <si>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</si>
  <si>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</si>
  <si>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</si>
  <si>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</si>
  <si>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</si>
  <si>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</si>
  <si>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</si>
  <si>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</si>
  <si>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</si>
  <si>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</si>
  <si>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</si>
  <si>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</si>
  <si>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</si>
  <si>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</si>
  <si>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</si>
  <si>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</si>
  <si>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</si>
  <si>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</si>
  <si>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</si>
  <si>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</si>
  <si>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</si>
  <si>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</si>
  <si>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</si>
  <si>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</si>
  <si>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</si>
  <si>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</si>
  <si>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</si>
  <si>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</si>
  <si>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</si>
  <si>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</si>
  <si>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</si>
  <si>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</si>
  <si>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</si>
  <si>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</si>
  <si>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</si>
  <si>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</si>
  <si>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</si>
  <si>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</si>
  <si>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</si>
  <si>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</si>
  <si>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</si>
  <si>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</si>
  <si>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</si>
  <si>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</si>
  <si>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</si>
  <si>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</si>
  <si>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</si>
  <si>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</si>
  <si>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</si>
  <si>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</si>
  <si>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</si>
  <si>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</si>
  <si>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</si>
  <si>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</si>
  <si>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</si>
  <si>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</si>
  <si>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</si>
  <si>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</si>
  <si>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</si>
  <si>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</si>
  <si>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</si>
  <si>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</si>
  <si>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</si>
  <si>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</si>
  <si>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</si>
  <si>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</si>
  <si>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</si>
  <si>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</si>
  <si>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</si>
  <si>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</si>
  <si>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</si>
  <si>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</si>
  <si>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</si>
  <si>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</si>
  <si>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</si>
  <si>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</si>
  <si>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</si>
  <si>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</si>
  <si>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</si>
  <si>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</si>
  <si>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</si>
  <si>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</si>
  <si>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</si>
  <si>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</si>
  <si>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</si>
  <si>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</si>
  <si>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</si>
  <si>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</si>
  <si>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</si>
  <si>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</si>
  <si>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</si>
  <si>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</si>
  <si>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</si>
  <si>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</si>
  <si>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</si>
  <si>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</si>
  <si>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</si>
  <si>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</si>
  <si>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</si>
  <si>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</si>
  <si>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</si>
  <si>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</si>
  <si>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</si>
  <si>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</si>
  <si>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</si>
  <si>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</si>
  <si>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</si>
  <si>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</si>
  <si>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</si>
  <si>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</si>
  <si>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</si>
  <si>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</si>
  <si>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</si>
  <si>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</si>
  <si>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</si>
  <si>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</si>
  <si>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</si>
  <si>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</si>
  <si>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</si>
  <si>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</si>
  <si>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</si>
  <si>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</si>
  <si>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</si>
  <si>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</si>
  <si>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</si>
  <si>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</si>
  <si>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</si>
  <si>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</si>
  <si>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</si>
  <si>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</si>
  <si>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</si>
  <si>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</si>
  <si>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</si>
  <si>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</si>
  <si>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</si>
  <si>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</si>
  <si>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</si>
  <si>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</si>
  <si>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</si>
  <si>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</si>
  <si>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</si>
  <si>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</si>
  <si>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</si>
  <si>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</si>
  <si>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</si>
  <si>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</si>
  <si>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</si>
  <si>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</si>
  <si>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</si>
  <si>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</si>
  <si>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</si>
  <si>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</si>
  <si>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</si>
  <si>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</si>
  <si>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</si>
  <si>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</si>
  <si>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</si>
  <si>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</si>
  <si>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</si>
  <si>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</si>
  <si>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</si>
  <si>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</si>
  <si>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</si>
  <si>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</si>
  <si>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</si>
  <si>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</si>
  <si>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</si>
  <si>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</si>
  <si>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</si>
  <si>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</si>
  <si>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</si>
  <si>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</si>
  <si>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</si>
  <si>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</si>
  <si>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</si>
  <si>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</si>
  <si>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</si>
  <si>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</si>
  <si>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</si>
  <si>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</si>
  <si>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</si>
  <si>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</si>
  <si>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</si>
  <si>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</si>
  <si>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</si>
  <si>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</si>
  <si>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</si>
  <si>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</si>
  <si>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</si>
  <si>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</si>
  <si>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</si>
  <si>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</si>
  <si>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</si>
  <si>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</si>
  <si>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</si>
  <si>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</si>
  <si>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</si>
  <si>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</si>
  <si>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</si>
  <si>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</si>
  <si>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</si>
  <si>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</si>
  <si>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</si>
  <si>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</si>
  <si>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</si>
  <si>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</si>
  <si>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</si>
  <si>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</si>
  <si>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</si>
  <si>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</si>
  <si>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</si>
  <si>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</si>
  <si>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</si>
  <si>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</si>
  <si>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</si>
  <si>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</si>
  <si>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</si>
  <si>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</si>
  <si>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</si>
  <si>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</si>
  <si>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</si>
  <si>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</si>
  <si>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</si>
  <si>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</si>
  <si>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</si>
  <si>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</si>
  <si>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</si>
  <si>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</si>
  <si>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</si>
  <si>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</si>
  <si>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</si>
  <si>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</si>
  <si>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</si>
  <si>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</si>
  <si>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</si>
  <si>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</si>
  <si>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</si>
  <si>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</si>
  <si>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</si>
  <si>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</si>
  <si>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</si>
  <si>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</si>
  <si>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</si>
  <si>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</si>
  <si>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</si>
  <si>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</si>
  <si>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</si>
  <si>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</si>
  <si>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</si>
  <si>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</si>
  <si>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</si>
  <si>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</si>
  <si>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</si>
  <si>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</si>
  <si>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</si>
  <si>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</si>
  <si>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</si>
  <si>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</si>
  <si>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</si>
  <si>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</si>
  <si>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</si>
  <si>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</si>
  <si>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</si>
  <si>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</si>
  <si>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</si>
  <si>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</si>
  <si>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</si>
  <si>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</si>
  <si>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</si>
  <si>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</si>
  <si>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</si>
  <si>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</si>
  <si>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</si>
  <si>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</si>
  <si>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</si>
  <si>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</si>
  <si>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</si>
  <si>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</si>
  <si>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</si>
  <si>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</si>
  <si>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</si>
  <si>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</si>
  <si>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</si>
  <si>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</si>
  <si>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</si>
  <si>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</si>
  <si>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</si>
  <si>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</si>
  <si>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</si>
  <si>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</si>
  <si>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</si>
  <si>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</si>
  <si>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</si>
  <si>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</si>
  <si>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</si>
  <si>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</si>
  <si>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</si>
  <si>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</si>
  <si>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</si>
  <si>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</si>
  <si>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</si>
  <si>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</si>
  <si>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</si>
  <si>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</si>
  <si>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</si>
  <si>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</si>
  <si>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</si>
  <si>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</si>
  <si>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</si>
  <si>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</si>
  <si>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</si>
  <si>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</si>
  <si>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</si>
  <si>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</si>
  <si>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</si>
  <si>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</si>
  <si>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</si>
  <si>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</si>
  <si>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</si>
  <si>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</si>
  <si>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</si>
  <si>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</si>
  <si>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</si>
  <si>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</si>
  <si>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</si>
  <si>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</si>
  <si>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</si>
  <si>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</si>
  <si>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</si>
  <si>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</si>
  <si>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</si>
  <si>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</si>
  <si>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</si>
  <si>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</si>
  <si>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</si>
  <si>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</si>
  <si>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</si>
  <si>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</si>
  <si>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</si>
  <si>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</si>
  <si>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</si>
  <si>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</si>
  <si>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</si>
  <si>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</si>
  <si>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</si>
  <si>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</si>
  <si>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</si>
  <si>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</si>
  <si>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</si>
  <si>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</si>
  <si>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</si>
  <si>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</si>
  <si>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</si>
  <si>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</si>
  <si>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</si>
  <si>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</si>
  <si>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</si>
  <si>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</si>
  <si>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</si>
  <si>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</si>
  <si>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</si>
  <si>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</si>
  <si>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</si>
  <si>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</si>
  <si>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</si>
  <si>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</si>
  <si>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</si>
  <si>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</si>
  <si>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</si>
  <si>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</si>
  <si>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</si>
  <si>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</si>
  <si>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</si>
  <si>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</si>
  <si>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</si>
  <si>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</si>
  <si>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</si>
  <si>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</si>
  <si>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</si>
  <si>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</si>
  <si>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</si>
  <si>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</si>
  <si>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</si>
  <si>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</si>
  <si>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</si>
  <si>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</si>
  <si>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</si>
  <si>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</si>
  <si>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</si>
  <si>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</si>
  <si>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</si>
  <si>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</si>
  <si>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</si>
  <si>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</si>
  <si>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</si>
  <si>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</si>
  <si>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</si>
  <si>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</si>
  <si>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</si>
  <si>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</si>
  <si>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</si>
  <si>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</si>
  <si>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</si>
  <si>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</si>
  <si>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</si>
  <si>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</si>
  <si>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</si>
  <si>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</si>
  <si>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</si>
  <si>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</si>
  <si>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</si>
  <si>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</si>
  <si>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</si>
  <si>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</si>
  <si>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</si>
  <si>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</si>
  <si>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</si>
  <si>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</si>
  <si>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</si>
  <si>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</si>
  <si>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</si>
  <si>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</si>
  <si>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</si>
  <si>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</si>
  <si>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</si>
  <si>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</si>
  <si>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</si>
  <si>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</si>
  <si>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</si>
  <si>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</si>
  <si>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</si>
  <si>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</si>
  <si>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</si>
  <si>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</si>
  <si>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</si>
  <si>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</si>
  <si>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</si>
  <si>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</si>
  <si>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</si>
  <si>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</si>
  <si>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</si>
  <si>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</si>
  <si>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</si>
  <si>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</si>
  <si>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</si>
  <si>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</si>
  <si>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</si>
  <si>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</si>
  <si>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</si>
  <si>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</si>
  <si>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</si>
  <si>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</si>
  <si>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</si>
  <si>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</si>
  <si>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</si>
  <si>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</si>
  <si>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</si>
  <si>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</si>
  <si>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</si>
  <si>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</si>
  <si>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</si>
  <si>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</si>
  <si>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</si>
  <si>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</si>
  <si>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</si>
  <si>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</si>
  <si>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</si>
  <si>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</si>
  <si>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</si>
  <si>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</si>
  <si>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</si>
  <si>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</si>
  <si>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</si>
  <si>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</si>
  <si>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</si>
  <si>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</si>
  <si>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</si>
  <si>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</si>
  <si>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</si>
  <si>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</si>
  <si>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</si>
  <si>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</si>
  <si>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</si>
  <si>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</si>
  <si>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</si>
  <si>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</si>
  <si>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</si>
  <si>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</si>
  <si>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</si>
  <si>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</si>
  <si>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</si>
  <si>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</si>
  <si>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</si>
  <si>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</si>
  <si>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</si>
  <si>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</si>
  <si>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</si>
  <si>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</si>
  <si>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</si>
  <si>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</si>
  <si>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</si>
  <si>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</si>
  <si>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</si>
  <si>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</si>
  <si>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</si>
  <si>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</si>
  <si>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</si>
  <si>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</si>
  <si>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</si>
  <si>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</si>
  <si>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</si>
  <si>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</si>
  <si>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</si>
  <si>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</si>
  <si>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</si>
  <si>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</si>
  <si>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</si>
  <si>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</si>
  <si>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</si>
  <si>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</si>
  <si>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</si>
  <si>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</si>
  <si>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</si>
  <si>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</si>
  <si>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</si>
  <si>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</si>
  <si>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</si>
  <si>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</si>
  <si>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</si>
  <si>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</si>
  <si>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</si>
  <si>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</si>
  <si>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</si>
  <si>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</si>
  <si>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</si>
  <si>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</si>
  <si>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</si>
  <si>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</si>
  <si>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</si>
  <si>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</si>
  <si>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</si>
  <si>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</si>
  <si>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</si>
  <si>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</si>
  <si>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</si>
  <si>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</si>
  <si>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</si>
  <si>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</si>
  <si>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</si>
  <si>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</si>
  <si>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</si>
  <si>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</si>
  <si>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</si>
  <si>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</si>
  <si>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</si>
  <si>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</si>
  <si>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</si>
  <si>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</si>
  <si>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</si>
  <si>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</si>
  <si>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</si>
  <si>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</si>
  <si>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</si>
  <si>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</si>
  <si>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</si>
  <si>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</si>
  <si>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</si>
  <si>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</si>
  <si>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</si>
  <si>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</si>
  <si>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</si>
  <si>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</si>
  <si>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</si>
  <si>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</si>
  <si>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</si>
  <si>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</si>
  <si>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</si>
  <si>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</si>
  <si>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</si>
  <si>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</si>
  <si>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</si>
  <si>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</si>
  <si>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</si>
  <si>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</si>
  <si>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</si>
  <si>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</si>
  <si>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</si>
  <si>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</si>
  <si>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</si>
  <si>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</si>
  <si>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</si>
  <si>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</si>
  <si>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</si>
  <si>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</si>
  <si>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</si>
  <si>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</si>
  <si>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</si>
  <si>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</si>
  <si>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</si>
  <si>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</si>
  <si>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</si>
  <si>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</si>
  <si>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</si>
  <si>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</si>
  <si>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</si>
  <si>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</si>
  <si>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</si>
  <si>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</si>
  <si>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</si>
  <si>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</si>
  <si>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</si>
  <si>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</si>
  <si>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</si>
  <si>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</si>
  <si>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</si>
  <si>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</si>
  <si>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</si>
  <si>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</si>
  <si>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</si>
  <si>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</si>
  <si>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</si>
  <si>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</si>
  <si>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</si>
  <si>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</si>
  <si>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</si>
  <si>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</si>
  <si>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</si>
  <si>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</si>
  <si>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</si>
  <si>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</si>
  <si>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</si>
  <si>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</si>
  <si>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</si>
  <si>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</si>
  <si>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</si>
  <si>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</si>
  <si>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</si>
  <si>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</si>
  <si>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</si>
  <si>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</si>
  <si>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</si>
  <si>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</si>
  <si>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</si>
  <si>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</si>
  <si>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</si>
  <si>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</si>
  <si>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</si>
  <si>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</si>
  <si>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</si>
  <si>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</si>
  <si>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</si>
  <si>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</si>
  <si>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</si>
  <si>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</si>
  <si>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</si>
  <si>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</si>
  <si>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</si>
  <si>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</si>
  <si>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</si>
  <si>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</si>
  <si>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</si>
  <si>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</si>
  <si>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</si>
  <si>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</si>
  <si>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</si>
  <si>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</si>
  <si>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</si>
  <si>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</si>
  <si>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</si>
  <si>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</si>
  <si>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</si>
  <si>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</si>
  <si>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</si>
  <si>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</si>
  <si>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</si>
  <si>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</si>
  <si>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</si>
  <si>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</si>
  <si>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</si>
  <si>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</si>
  <si>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</si>
  <si>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</si>
  <si>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</si>
  <si>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</si>
  <si>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</si>
  <si>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</si>
  <si>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</si>
  <si>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</si>
  <si>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</si>
  <si>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</si>
  <si>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</si>
  <si>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</si>
  <si>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</si>
  <si>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</si>
  <si>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</si>
  <si>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</si>
  <si>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</si>
  <si>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</si>
  <si>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</si>
  <si>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</si>
  <si>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</si>
  <si>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</si>
  <si>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</si>
  <si>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</si>
  <si>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</si>
  <si>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</si>
  <si>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</si>
  <si>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</si>
  <si>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</si>
  <si>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</si>
  <si>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</si>
  <si>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</si>
  <si>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</si>
  <si>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</si>
  <si>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</si>
  <si>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</si>
  <si>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</si>
  <si>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</si>
  <si>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</si>
  <si>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</si>
  <si>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</si>
  <si>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</si>
  <si>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</si>
  <si>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</si>
  <si>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</si>
  <si>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</si>
  <si>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</si>
  <si>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</si>
  <si>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</si>
  <si>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</si>
  <si>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</si>
  <si>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</si>
  <si>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</si>
  <si>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</si>
  <si>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</si>
  <si>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</si>
  <si>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</si>
  <si>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</si>
  <si>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</si>
  <si>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</si>
  <si>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</si>
  <si>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</si>
  <si>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</si>
  <si>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</si>
  <si>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</si>
  <si>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</si>
  <si>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</si>
  <si>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</si>
  <si>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</si>
  <si>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</si>
  <si>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</si>
  <si>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</si>
  <si>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</si>
  <si>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</si>
  <si>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</si>
  <si>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</si>
  <si>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</si>
  <si>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</si>
  <si>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</si>
  <si>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</si>
  <si>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</si>
  <si>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</si>
  <si>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</si>
  <si>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</si>
  <si>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</si>
  <si>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</si>
  <si>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</si>
  <si>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</si>
  <si>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</si>
  <si>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</si>
  <si>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</si>
  <si>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</si>
  <si>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</si>
  <si>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</si>
  <si>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</si>
  <si>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</si>
  <si>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</si>
  <si>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</si>
  <si>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</si>
  <si>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</si>
  <si>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</si>
  <si>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</si>
  <si>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</si>
  <si>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</si>
  <si>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</si>
  <si>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</si>
  <si>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</si>
  <si>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</si>
  <si>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</si>
  <si>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</si>
  <si>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</si>
  <si>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</si>
  <si>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</si>
  <si>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</si>
  <si>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</si>
  <si>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</si>
  <si>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</si>
  <si>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</si>
  <si>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</si>
  <si>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</si>
  <si>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</si>
  <si>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</si>
  <si>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</si>
  <si>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</si>
  <si>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</si>
  <si>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</si>
  <si>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</si>
  <si>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</si>
  <si>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</si>
  <si>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</si>
  <si>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</si>
  <si>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</si>
  <si>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</si>
  <si>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</si>
  <si>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</si>
  <si>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</si>
  <si>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</si>
  <si>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</si>
  <si>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</si>
  <si>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</si>
  <si>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</si>
  <si>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</si>
  <si>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</si>
  <si>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</si>
  <si>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</si>
  <si>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</si>
  <si>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</si>
  <si>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</si>
  <si>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</si>
  <si>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</si>
  <si>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</si>
  <si>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</si>
  <si>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</si>
  <si>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</si>
  <si>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</si>
  <si>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</si>
  <si>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</si>
  <si>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</si>
  <si>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</si>
  <si>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</si>
  <si>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</si>
  <si>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</si>
  <si>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</si>
  <si>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</si>
  <si>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</si>
  <si>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</si>
  <si>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</si>
  <si>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</si>
  <si>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</si>
  <si>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</si>
  <si>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</si>
  <si>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</si>
  <si>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</si>
  <si>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</si>
  <si>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</si>
  <si>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</si>
  <si>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</si>
  <si>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</si>
  <si>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</si>
  <si>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</si>
  <si>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</si>
  <si>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</si>
  <si>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</si>
  <si>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</si>
  <si>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</si>
  <si>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</si>
  <si>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</si>
  <si>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</si>
  <si>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</si>
  <si>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</si>
  <si>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</si>
  <si>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</si>
  <si>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</si>
  <si>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</si>
  <si>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</si>
  <si>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</si>
  <si>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</si>
  <si>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</si>
  <si>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</si>
  <si>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</si>
  <si>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</si>
  <si>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</si>
  <si>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</si>
  <si>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</si>
  <si>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</si>
  <si>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</si>
  <si>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</si>
  <si>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</si>
  <si>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</si>
  <si>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</si>
  <si>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</si>
  <si>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</si>
  <si>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</si>
  <si>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</si>
  <si>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</si>
  <si>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</si>
  <si>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</si>
  <si>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</si>
  <si>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</si>
  <si>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</si>
  <si>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</si>
  <si>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</si>
  <si>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</si>
  <si>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</si>
  <si>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</si>
  <si>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</si>
  <si>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</si>
  <si>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</si>
  <si>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</si>
  <si>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</si>
  <si>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</si>
  <si>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</si>
  <si>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</si>
  <si>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</si>
  <si>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</si>
  <si>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</si>
  <si>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</si>
  <si>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</si>
  <si>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</si>
  <si>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</si>
  <si>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</si>
  <si>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</si>
  <si>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</si>
  <si>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</si>
  <si>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</si>
  <si>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</si>
  <si>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</si>
  <si>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</si>
  <si>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</si>
  <si>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</si>
  <si>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</si>
  <si>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</si>
  <si>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</si>
  <si>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</si>
  <si>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</si>
  <si>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</si>
  <si>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</si>
  <si>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</si>
  <si>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</si>
  <si>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</si>
  <si>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</si>
  <si>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</si>
  <si>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</si>
  <si>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</si>
  <si>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</si>
  <si>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</si>
  <si>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</si>
  <si>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</si>
  <si>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</si>
  <si>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</si>
  <si>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</si>
  <si>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</si>
  <si>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</si>
  <si>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</si>
  <si>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</si>
  <si>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</si>
  <si>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</si>
  <si>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</si>
  <si>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</si>
  <si>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</si>
  <si>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</si>
  <si>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</si>
  <si>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</si>
  <si>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</si>
  <si>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</si>
  <si>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</si>
  <si>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</si>
  <si>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</si>
  <si>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</si>
  <si>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</si>
  <si>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</si>
  <si>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</si>
  <si>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</si>
  <si>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</si>
  <si>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</si>
  <si>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</si>
  <si>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</si>
  <si>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</si>
  <si>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</si>
  <si>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</si>
  <si>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</si>
  <si>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</si>
  <si>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</si>
  <si>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</si>
  <si>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</si>
  <si>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</si>
  <si>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</si>
  <si>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</si>
  <si>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</si>
  <si>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</si>
  <si>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</si>
  <si>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</si>
  <si>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</si>
  <si>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</si>
  <si>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</si>
  <si>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</si>
  <si>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</si>
  <si>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</si>
  <si>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</si>
  <si>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</si>
  <si>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</si>
  <si>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</si>
  <si>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</si>
  <si>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</si>
  <si>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</si>
  <si>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</si>
  <si>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</si>
  <si>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</si>
  <si>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</si>
  <si>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</si>
  <si>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</si>
  <si>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</si>
  <si>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</si>
  <si>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</si>
  <si>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</si>
  <si>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</si>
  <si>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</si>
  <si>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</si>
  <si>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</si>
  <si>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</si>
  <si>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</si>
  <si>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</si>
  <si>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</si>
  <si>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</si>
  <si>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</si>
  <si>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</si>
  <si>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</si>
  <si>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</si>
  <si>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</si>
  <si>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</si>
  <si>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</si>
  <si>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</si>
  <si>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</si>
  <si>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</si>
  <si>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</si>
  <si>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</si>
  <si>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</si>
  <si>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</si>
  <si>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</si>
  <si>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</si>
  <si>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</si>
  <si>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</si>
  <si>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</si>
  <si>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</si>
  <si>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</si>
  <si>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</si>
  <si>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</si>
  <si>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</si>
  <si>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</si>
  <si>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</si>
  <si>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</si>
  <si>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</si>
  <si>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</si>
  <si>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</si>
  <si>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</si>
  <si>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</si>
  <si>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</si>
  <si>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</si>
  <si>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</si>
  <si>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</si>
  <si>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</si>
  <si>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</si>
  <si>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</si>
  <si>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</si>
  <si>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</si>
  <si>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</si>
  <si>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</si>
  <si>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</si>
  <si>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</si>
  <si>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</si>
  <si>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</si>
  <si>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</si>
  <si>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</si>
  <si>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</si>
  <si>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</si>
  <si>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</si>
  <si>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</si>
  <si>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</si>
  <si>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</si>
  <si>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</si>
  <si>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</si>
  <si>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</si>
  <si>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</si>
  <si>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</si>
  <si>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</si>
  <si>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</si>
  <si>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</si>
  <si>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</si>
  <si>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</si>
  <si>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</si>
  <si>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</si>
  <si>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</si>
  <si>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</si>
  <si>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</si>
  <si>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</si>
  <si>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</si>
  <si>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</si>
  <si>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</si>
  <si>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</si>
  <si>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</si>
  <si>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</si>
  <si>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</si>
  <si>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</si>
  <si>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</si>
  <si>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</si>
  <si>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</si>
  <si>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</si>
  <si>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</si>
  <si>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</si>
  <si>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</si>
  <si>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</si>
  <si>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</si>
  <si>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</si>
  <si>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</si>
  <si>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</si>
  <si>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</si>
  <si>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</si>
  <si>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</si>
  <si>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</si>
  <si>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</si>
  <si>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</si>
  <si>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</si>
  <si>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</si>
  <si>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</si>
  <si>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</si>
  <si>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</si>
  <si>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</si>
  <si>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</si>
  <si>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</si>
  <si>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</si>
  <si>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</si>
  <si>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</si>
  <si>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</si>
  <si>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</si>
  <si>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</si>
  <si>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</si>
  <si>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</si>
  <si>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</si>
  <si>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</si>
  <si>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</si>
  <si>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</si>
  <si>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</si>
  <si>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</si>
  <si>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</si>
  <si>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</si>
  <si>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</si>
  <si>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</si>
  <si>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</si>
  <si>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</si>
  <si>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</si>
  <si>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</si>
  <si>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</si>
  <si>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</si>
  <si>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</si>
  <si>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</si>
  <si>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</si>
  <si>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</si>
  <si>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</si>
  <si>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</si>
  <si>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</si>
  <si>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</si>
  <si>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</si>
  <si>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</si>
  <si>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</si>
  <si>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</si>
  <si>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</si>
  <si>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</si>
  <si>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</si>
  <si>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</si>
  <si>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</si>
  <si>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</si>
  <si>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</si>
  <si>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</si>
  <si>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</si>
  <si>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</si>
  <si>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</si>
  <si>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</si>
  <si>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</si>
  <si>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</si>
  <si>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</si>
  <si>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</si>
  <si>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</si>
  <si>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</si>
  <si>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</si>
  <si>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</si>
  <si>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</si>
  <si>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</si>
  <si>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</si>
  <si>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</si>
  <si>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</si>
  <si>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</si>
  <si>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</si>
  <si>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</si>
  <si>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</si>
  <si>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</si>
  <si>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</si>
  <si>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</si>
  <si>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</si>
  <si>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</si>
  <si>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</si>
  <si>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</si>
  <si>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</si>
  <si>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</si>
  <si>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</si>
  <si>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</si>
  <si>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</si>
  <si>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</si>
  <si>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</si>
  <si>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</si>
  <si>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</si>
  <si>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</si>
  <si>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</si>
  <si>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</si>
  <si>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</si>
  <si>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</si>
  <si>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</si>
  <si>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</si>
  <si>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</si>
  <si>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</si>
  <si>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</si>
  <si>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</si>
  <si>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</si>
  <si>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</si>
  <si>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</si>
  <si>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</si>
  <si>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</si>
  <si>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</si>
  <si>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</si>
  <si>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</si>
  <si>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</si>
  <si>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</si>
  <si>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</si>
  <si>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</si>
  <si>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</si>
  <si>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</si>
  <si>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</si>
  <si>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</si>
  <si>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</si>
  <si>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</si>
  <si>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</si>
  <si>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</si>
  <si>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</si>
  <si>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</si>
  <si>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</si>
  <si>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</si>
  <si>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</si>
  <si>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</si>
  <si>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</si>
  <si>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</si>
  <si>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</si>
  <si>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</si>
  <si>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</si>
  <si>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</si>
  <si>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</si>
  <si>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</si>
  <si>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</si>
  <si>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</si>
  <si>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</si>
  <si>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</si>
  <si>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</si>
  <si>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</si>
  <si>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</si>
  <si>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</si>
  <si>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</si>
  <si>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</si>
  <si>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</si>
  <si>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</si>
  <si>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</si>
  <si>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</si>
  <si>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</si>
  <si>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</si>
  <si>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</si>
  <si>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</si>
  <si>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</si>
  <si>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</si>
  <si>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</si>
  <si>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</si>
  <si>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</si>
  <si>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</si>
  <si>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</si>
  <si>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</si>
  <si>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</si>
  <si>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</si>
  <si>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</si>
  <si>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</si>
  <si>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</si>
  <si>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</si>
  <si>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</si>
  <si>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</si>
  <si>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</si>
  <si>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</si>
  <si>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</si>
  <si>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</si>
  <si>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</si>
  <si>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</si>
  <si>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</si>
  <si>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</si>
  <si>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</si>
  <si>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</si>
  <si>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</si>
  <si>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</si>
  <si>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</si>
  <si>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</si>
  <si>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</si>
  <si>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</si>
  <si>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</si>
  <si>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</si>
  <si>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</si>
  <si>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</si>
  <si>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</si>
  <si>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</si>
  <si>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</si>
  <si>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</si>
  <si>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</si>
  <si>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</si>
  <si>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</si>
  <si>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</si>
  <si>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</si>
  <si>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</si>
  <si>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</si>
  <si>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</si>
  <si>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</si>
  <si>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</si>
  <si>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</si>
  <si>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</si>
  <si>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</si>
  <si>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</si>
  <si>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</si>
  <si>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</si>
  <si>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</si>
  <si>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</si>
  <si>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</si>
  <si>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</si>
  <si>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</si>
  <si>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</si>
  <si>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</si>
  <si>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</si>
  <si>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</si>
  <si>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</si>
  <si>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</si>
  <si>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</si>
  <si>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</si>
  <si>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</si>
  <si>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</si>
  <si>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</si>
  <si>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</si>
  <si>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</si>
  <si>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</si>
  <si>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</si>
  <si>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</si>
  <si>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</si>
  <si>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</si>
  <si>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</si>
  <si>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</si>
  <si>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</si>
  <si>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</si>
  <si>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</si>
  <si>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</si>
  <si>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</si>
  <si>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</si>
  <si>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</si>
  <si>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</si>
  <si>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</si>
  <si>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</si>
  <si>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</si>
  <si>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</si>
  <si>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</si>
  <si>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</si>
  <si>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</si>
  <si>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</si>
  <si>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</si>
  <si>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</si>
  <si>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</si>
  <si>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</si>
  <si>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</si>
  <si>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</si>
  <si>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</si>
  <si>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</si>
  <si>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</si>
  <si>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</si>
  <si>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</si>
  <si>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</si>
  <si>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</si>
  <si>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</si>
  <si>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</si>
  <si>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</si>
  <si>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</si>
  <si>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</si>
  <si>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</si>
  <si>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</si>
  <si>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</si>
  <si>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</si>
  <si>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</si>
  <si>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</si>
  <si>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</si>
  <si>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</si>
  <si>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</si>
  <si>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</si>
  <si>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</si>
  <si>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</si>
  <si>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</si>
  <si>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</si>
  <si>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</si>
  <si>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</si>
  <si>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</si>
  <si>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</si>
  <si>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</si>
  <si>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</si>
  <si>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</si>
  <si>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</si>
  <si>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</si>
  <si>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</si>
  <si>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</si>
  <si>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</si>
  <si>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</si>
  <si>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</si>
  <si>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</si>
  <si>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</si>
  <si>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</si>
  <si>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</si>
  <si>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</si>
  <si>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</si>
  <si>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</si>
  <si>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</si>
  <si>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</si>
  <si>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</si>
  <si>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</si>
  <si>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</si>
  <si>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</si>
  <si>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</si>
  <si>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</si>
  <si>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</si>
  <si>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</si>
  <si>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</si>
  <si>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</si>
  <si>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</si>
  <si>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</si>
  <si>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</si>
  <si>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</si>
  <si>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</si>
  <si>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</si>
  <si>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</si>
  <si>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</si>
  <si>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</si>
  <si>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</si>
  <si>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</si>
  <si>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</si>
  <si>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</si>
  <si>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</si>
  <si>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</si>
  <si>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</si>
  <si>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</si>
  <si>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</si>
  <si>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</si>
  <si>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</si>
  <si>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</si>
  <si>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</si>
  <si>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</si>
  <si>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</si>
  <si>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</si>
  <si>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</si>
  <si>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</si>
  <si>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</si>
  <si>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</si>
  <si>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</si>
  <si>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</si>
  <si>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</si>
  <si>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</si>
  <si>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</si>
  <si>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</si>
  <si>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</si>
  <si>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</si>
  <si>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</si>
  <si>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</si>
  <si>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</si>
  <si>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</si>
  <si>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</si>
  <si>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</si>
  <si>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</si>
  <si>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</si>
  <si>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</si>
  <si>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</si>
  <si>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</si>
  <si>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</si>
  <si>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</si>
  <si>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</si>
  <si>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</si>
  <si>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</si>
  <si>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</si>
  <si>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</si>
  <si>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</si>
  <si>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</si>
  <si>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</si>
  <si>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</si>
  <si>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</si>
  <si>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</si>
  <si>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</si>
  <si>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</si>
  <si>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</si>
  <si>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</si>
  <si>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</si>
  <si>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</si>
  <si>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</si>
  <si>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</si>
  <si>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</si>
  <si>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</si>
  <si>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</si>
  <si>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</si>
  <si>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</si>
  <si>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</si>
  <si>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</si>
  <si>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</si>
  <si>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</si>
  <si>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</si>
  <si>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</si>
  <si>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</si>
  <si>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</si>
  <si>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</si>
  <si>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</si>
  <si>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</si>
  <si>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</si>
  <si>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</si>
  <si>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</si>
  <si>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</si>
  <si>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</si>
  <si>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</si>
  <si>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</si>
  <si>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</si>
  <si>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</si>
  <si>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</si>
  <si>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</si>
  <si>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</si>
  <si>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</si>
  <si>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</si>
  <si>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</si>
  <si>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</si>
  <si>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</si>
  <si>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</si>
  <si>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</si>
  <si>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</si>
  <si>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</si>
  <si>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</si>
  <si>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</si>
  <si>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</si>
  <si>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</si>
  <si>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</si>
  <si>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</si>
  <si>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</si>
  <si>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</si>
  <si>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</si>
  <si>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</si>
  <si>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</si>
  <si>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</si>
  <si>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</si>
  <si>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</si>
  <si>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</si>
  <si>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</si>
  <si>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</si>
  <si>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</si>
  <si>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</si>
  <si>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</si>
  <si>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</si>
  <si>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</si>
  <si>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</si>
  <si>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</si>
  <si>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</si>
  <si>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</si>
  <si>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</si>
  <si>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</si>
  <si>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</si>
  <si>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</si>
  <si>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</si>
  <si>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</si>
  <si>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</si>
  <si>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</si>
  <si>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</si>
  <si>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</si>
  <si>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</si>
  <si>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</si>
  <si>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</si>
  <si>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</si>
  <si>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</si>
  <si>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</si>
  <si>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</si>
  <si>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</si>
  <si>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</si>
  <si>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</si>
  <si>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</si>
  <si>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</si>
  <si>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</si>
  <si>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</si>
  <si>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</si>
  <si>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</si>
  <si>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</si>
  <si>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</si>
  <si>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</si>
  <si>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</si>
  <si>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</si>
  <si>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</si>
  <si>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</si>
  <si>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</si>
  <si>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</si>
  <si>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</si>
  <si>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</si>
  <si>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</si>
  <si>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</si>
  <si>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</si>
  <si>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</si>
  <si>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</si>
  <si>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</si>
  <si>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</si>
  <si>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</si>
  <si>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</si>
  <si>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</si>
  <si>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</si>
  <si>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</si>
  <si>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</si>
  <si>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</si>
  <si>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</si>
  <si>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</si>
  <si>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</si>
  <si>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</si>
  <si>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</si>
  <si>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</si>
  <si>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</si>
  <si>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</si>
  <si>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</si>
  <si>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</si>
  <si>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</si>
  <si>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</si>
  <si>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</si>
  <si>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</si>
  <si>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</si>
  <si>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</si>
  <si>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</si>
  <si>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</si>
  <si>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</si>
  <si>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</si>
  <si>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</si>
  <si>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</si>
  <si>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</si>
  <si>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</si>
  <si>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</si>
  <si>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</si>
  <si>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</si>
  <si>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</si>
  <si>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</si>
  <si>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</si>
  <si>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</si>
  <si>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</si>
  <si>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</si>
  <si>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</si>
  <si>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</si>
  <si>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</si>
  <si>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</si>
  <si>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</si>
  <si>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</si>
  <si>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</si>
  <si>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</si>
  <si>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</si>
  <si>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</si>
  <si>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</si>
  <si>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</si>
  <si>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</si>
  <si>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</si>
  <si>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</si>
  <si>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</si>
  <si>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</si>
  <si>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</si>
  <si>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</si>
  <si>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</si>
  <si>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</si>
  <si>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</si>
  <si>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</si>
  <si>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</si>
  <si>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</si>
  <si>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</si>
  <si>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</si>
  <si>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</si>
  <si>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</si>
  <si>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</si>
  <si>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</si>
  <si>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</si>
  <si>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</si>
  <si>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</si>
  <si>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</si>
  <si>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</si>
  <si>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</si>
  <si>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</si>
  <si>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</si>
  <si>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</si>
  <si>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</si>
  <si>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</si>
  <si>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</si>
  <si>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</si>
  <si>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</si>
  <si>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</si>
  <si>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</si>
  <si>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</si>
  <si>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</si>
  <si>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</si>
  <si>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</si>
  <si>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</si>
  <si>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</si>
  <si>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</si>
  <si>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</si>
  <si>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</si>
  <si>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</si>
  <si>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</si>
  <si>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</si>
  <si>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</si>
  <si>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</si>
  <si>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</si>
  <si>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</si>
  <si>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</si>
  <si>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</si>
  <si>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</si>
  <si>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</si>
  <si>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</si>
  <si>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</si>
  <si>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</si>
  <si>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</si>
  <si>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</si>
  <si>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</si>
  <si>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</si>
  <si>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</si>
  <si>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</si>
  <si>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</si>
  <si>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</si>
  <si>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</si>
  <si>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</si>
  <si>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</si>
  <si>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</si>
  <si>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</si>
  <si>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</si>
  <si>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</si>
  <si>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</si>
  <si>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</si>
  <si>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</si>
  <si>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</si>
  <si>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</si>
  <si>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</si>
  <si>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</si>
  <si>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</si>
  <si>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</si>
  <si>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</si>
  <si>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</si>
  <si>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</si>
  <si>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</si>
  <si>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</si>
  <si>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</si>
  <si>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</si>
  <si>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</si>
  <si>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</si>
  <si>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</si>
  <si>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</si>
  <si>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</si>
  <si>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</si>
  <si>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</si>
  <si>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</si>
  <si>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</si>
  <si>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</si>
  <si>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</si>
  <si>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</si>
  <si>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</si>
  <si>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</si>
  <si>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</si>
  <si>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</si>
  <si>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</si>
  <si>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</si>
  <si>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</si>
  <si>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</si>
  <si>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</si>
  <si>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</si>
  <si>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</si>
  <si>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</si>
  <si>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</si>
  <si>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</si>
  <si>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</si>
  <si>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</si>
  <si>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</si>
  <si>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</si>
  <si>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</si>
  <si>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</si>
  <si>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</si>
  <si>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</si>
  <si>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</si>
  <si>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</si>
  <si>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</si>
  <si>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</si>
  <si>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</si>
  <si>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</si>
  <si>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</si>
  <si>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</si>
  <si>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</si>
  <si>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</si>
  <si>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</si>
  <si>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</si>
  <si>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</si>
  <si>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</si>
  <si>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</si>
  <si>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</si>
  <si>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</si>
  <si>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</si>
  <si>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</si>
  <si>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</si>
  <si>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</si>
  <si>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</si>
  <si>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</si>
  <si>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</si>
  <si>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</si>
  <si>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</si>
  <si>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</si>
  <si>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</si>
  <si>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</si>
  <si>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</si>
  <si>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</si>
  <si>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</si>
  <si>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</si>
  <si>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</si>
  <si>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</si>
  <si>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</si>
  <si>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</si>
  <si>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</si>
  <si>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</si>
  <si>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</si>
  <si>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</si>
  <si>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</si>
  <si>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</si>
  <si>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</si>
  <si>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</si>
  <si>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</si>
  <si>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</si>
  <si>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</si>
  <si>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</si>
  <si>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</si>
  <si>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</si>
  <si>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</si>
  <si>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</si>
  <si>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</si>
  <si>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</si>
  <si>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</si>
  <si>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</si>
  <si>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</si>
  <si>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</si>
  <si>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</si>
  <si>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</si>
  <si>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</si>
  <si>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</si>
  <si>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</si>
  <si>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</si>
  <si>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</si>
  <si>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</si>
  <si>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</si>
  <si>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</si>
  <si>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</si>
  <si>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</si>
  <si>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</si>
  <si>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</si>
  <si>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</si>
  <si>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</si>
  <si>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</si>
  <si>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</si>
  <si>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</si>
  <si>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</si>
  <si>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</si>
  <si>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</si>
  <si>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</si>
  <si>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</si>
  <si>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</si>
  <si>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</si>
  <si>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</si>
  <si>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</si>
  <si>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</si>
  <si>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</si>
  <si>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</si>
  <si>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</si>
  <si>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</si>
  <si>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</si>
  <si>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</si>
  <si>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</si>
  <si>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</si>
  <si>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</si>
  <si>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</si>
  <si>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</si>
  <si>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</si>
  <si>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</si>
  <si>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</si>
  <si>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</si>
  <si>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</si>
  <si>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</si>
  <si>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</si>
  <si>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</si>
  <si>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</si>
  <si>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</si>
  <si>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</si>
  <si>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</si>
  <si>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</si>
  <si>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</si>
  <si>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</si>
  <si>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</si>
  <si>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</si>
  <si>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</si>
  <si>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</si>
  <si>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</si>
  <si>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</si>
  <si>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</si>
  <si>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</si>
  <si>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</si>
  <si>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</si>
  <si>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</si>
  <si>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</si>
  <si>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</si>
  <si>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</si>
  <si>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</si>
  <si>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</si>
  <si>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</si>
  <si>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</si>
  <si>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</si>
  <si>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</si>
  <si>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</si>
  <si>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</si>
  <si>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</si>
  <si>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</si>
  <si>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</si>
  <si>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</si>
  <si>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</si>
  <si>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</si>
  <si>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</si>
  <si>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</si>
  <si>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</si>
  <si>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</si>
  <si>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</si>
  <si>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</si>
  <si>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</si>
  <si>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</si>
  <si>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</si>
  <si>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</si>
  <si>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</si>
  <si>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</si>
  <si>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</si>
  <si>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</si>
  <si>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</si>
  <si>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</si>
  <si>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</si>
  <si>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</si>
  <si>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</si>
  <si>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</si>
  <si>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</si>
  <si>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</si>
  <si>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</si>
  <si>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</si>
  <si>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</si>
  <si>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</si>
  <si>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</si>
  <si>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</si>
  <si>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</si>
  <si>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</si>
  <si>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</si>
  <si>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</si>
  <si>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</si>
  <si>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</si>
  <si>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</si>
  <si>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</si>
  <si>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</si>
  <si>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</si>
  <si>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</si>
  <si>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</si>
  <si>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</si>
  <si>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</si>
  <si>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</si>
  <si>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</si>
  <si>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</si>
  <si>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</si>
  <si>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</si>
  <si>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</si>
  <si>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</si>
  <si>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</si>
  <si>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</si>
  <si>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</si>
  <si>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</si>
  <si>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</si>
  <si>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</si>
  <si>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</si>
  <si>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</si>
  <si>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</si>
  <si>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</si>
  <si>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</si>
  <si>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</si>
  <si>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</si>
  <si>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</si>
  <si>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</si>
  <si>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</si>
  <si>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</si>
  <si>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</si>
  <si>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</si>
  <si>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</si>
  <si>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</si>
  <si>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</si>
  <si>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</si>
  <si>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</si>
  <si>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</si>
  <si>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</si>
  <si>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</si>
  <si>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</si>
  <si>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</si>
  <si>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</si>
  <si>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</si>
  <si>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</si>
  <si>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</si>
  <si>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</si>
  <si>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</si>
  <si>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</si>
  <si>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</si>
  <si>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</si>
  <si>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</si>
  <si>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</si>
  <si>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</si>
  <si>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</si>
  <si>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</si>
  <si>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</si>
  <si>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</si>
  <si>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</si>
  <si>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</si>
  <si>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</si>
  <si>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</si>
  <si>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</si>
  <si>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</si>
  <si>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</si>
  <si>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</si>
  <si>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</si>
  <si>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</si>
  <si>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</si>
  <si>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</si>
  <si>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</si>
  <si>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</si>
  <si>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</si>
  <si>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</si>
  <si>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</si>
  <si>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</si>
  <si>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</si>
  <si>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</si>
  <si>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</si>
  <si>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</si>
  <si>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</si>
  <si>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</si>
  <si>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</si>
  <si>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</si>
  <si>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</si>
  <si>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</si>
  <si>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</si>
  <si>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</si>
  <si>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</si>
  <si>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</si>
  <si>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</si>
  <si>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</si>
  <si>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</si>
  <si>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</si>
  <si>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</si>
  <si>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</si>
  <si>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</si>
  <si>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</si>
  <si>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</si>
  <si>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</si>
  <si>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</si>
  <si>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</si>
  <si>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</si>
  <si>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</si>
  <si>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</si>
  <si>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</si>
  <si>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</si>
  <si>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</si>
  <si>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</si>
  <si>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</si>
  <si>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</si>
  <si>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</si>
  <si>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</si>
  <si>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</si>
  <si>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</si>
  <si>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</si>
  <si>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</si>
  <si>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</si>
  <si>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</si>
  <si>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</si>
  <si>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</si>
  <si>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</si>
  <si>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</si>
  <si>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</si>
  <si>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</si>
  <si>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</si>
  <si>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</si>
  <si>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</si>
  <si>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</si>
  <si>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</si>
  <si>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</si>
  <si>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</si>
  <si>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</si>
  <si>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</si>
  <si>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</si>
  <si>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</si>
  <si>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</si>
  <si>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</si>
  <si>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</si>
  <si>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</si>
  <si>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</si>
  <si>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</si>
  <si>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</si>
  <si>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</si>
  <si>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</si>
  <si>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</si>
  <si>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</si>
  <si>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</si>
  <si>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</si>
  <si>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</si>
  <si>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</si>
  <si>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</si>
  <si>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</si>
  <si>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</si>
  <si>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</si>
  <si>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</si>
  <si>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</si>
  <si>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</si>
  <si>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</si>
  <si>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</si>
  <si>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</si>
  <si>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</si>
  <si>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</si>
  <si>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</si>
  <si>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</si>
  <si>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</si>
  <si>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</si>
  <si>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</si>
  <si>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</si>
  <si>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</si>
  <si>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</si>
  <si>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</si>
  <si>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</si>
  <si>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</si>
  <si>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</si>
  <si>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</si>
  <si>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</si>
  <si>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</si>
  <si>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</si>
  <si>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</si>
  <si>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</si>
  <si>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</si>
  <si>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</si>
  <si>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</si>
  <si>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</si>
  <si>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</si>
  <si>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</si>
  <si>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</si>
  <si>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</si>
  <si>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</si>
  <si>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</si>
  <si>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</si>
  <si>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</si>
  <si>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</si>
  <si>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</si>
  <si>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</si>
  <si>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</si>
  <si>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</si>
  <si>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</si>
  <si>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</si>
  <si>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</si>
  <si>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</si>
  <si>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</si>
  <si>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</si>
  <si>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</si>
  <si>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</si>
  <si>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</si>
  <si>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</si>
  <si>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</si>
  <si>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</si>
  <si>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</si>
  <si>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</si>
  <si>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</si>
  <si>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</si>
  <si>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</si>
  <si>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</si>
  <si>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</si>
  <si>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</si>
  <si>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</si>
  <si>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</si>
  <si>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</si>
  <si>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</si>
  <si>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</si>
  <si>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</si>
  <si>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</si>
  <si>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</si>
  <si>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</si>
  <si>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</si>
  <si>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</si>
  <si>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</si>
  <si>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</si>
  <si>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</si>
  <si>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</si>
  <si>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</si>
  <si>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</si>
  <si>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</si>
  <si>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</si>
  <si>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</si>
  <si>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</si>
  <si>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</si>
  <si>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</si>
  <si>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</si>
  <si>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</si>
  <si>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</si>
  <si>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</si>
  <si>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</si>
  <si>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</si>
  <si>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</si>
  <si>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</si>
  <si>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</si>
  <si>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</si>
  <si>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</si>
  <si>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</si>
  <si>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</si>
  <si>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</si>
  <si>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</si>
  <si>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</si>
  <si>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</si>
  <si>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</si>
  <si>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</si>
  <si>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</si>
  <si>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</si>
  <si>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</si>
  <si>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</si>
  <si>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</si>
  <si>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</si>
  <si>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</si>
  <si>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</si>
  <si>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</si>
  <si>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</si>
  <si>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</si>
  <si>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</si>
  <si>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</si>
  <si>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</si>
  <si>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</si>
  <si>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</si>
  <si>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</si>
  <si>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</si>
  <si>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</si>
  <si>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</si>
  <si>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</si>
  <si>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</si>
  <si>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</si>
  <si>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</si>
  <si>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</si>
  <si>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</si>
  <si>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</si>
  <si>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</si>
  <si>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</si>
  <si>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</si>
  <si>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</si>
  <si>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</si>
  <si>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</si>
  <si>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</si>
  <si>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</si>
  <si>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</si>
  <si>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</si>
  <si>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</si>
  <si>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</si>
  <si>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</si>
  <si>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</si>
  <si>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</si>
  <si>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</si>
  <si>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</si>
  <si>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</si>
  <si>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</si>
  <si>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</si>
  <si>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</si>
  <si>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</si>
  <si>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</si>
  <si>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</si>
  <si>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</si>
  <si>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</si>
  <si>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</si>
  <si>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</si>
  <si>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</si>
  <si>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</si>
  <si>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</si>
  <si>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</si>
  <si>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</si>
  <si>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</si>
  <si>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</si>
  <si>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</si>
  <si>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</si>
  <si>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</si>
  <si>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</si>
  <si>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</si>
  <si>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</si>
  <si>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</si>
  <si>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</si>
  <si>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</si>
  <si>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</si>
  <si>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</si>
  <si>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</si>
  <si>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</si>
  <si>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</si>
  <si>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</si>
  <si>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</si>
  <si>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</si>
  <si>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</si>
  <si>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</si>
  <si>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</si>
  <si>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</si>
  <si>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</si>
  <si>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</si>
  <si>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</si>
  <si>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</si>
  <si>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</si>
  <si>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</si>
  <si>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</si>
  <si>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</si>
  <si>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</si>
  <si>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</si>
  <si>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</si>
  <si>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</si>
  <si>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</si>
  <si>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</si>
  <si>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</si>
  <si>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</si>
  <si>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</si>
  <si>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</si>
  <si>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</si>
  <si>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</si>
  <si>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</si>
  <si>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</si>
  <si>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</si>
  <si>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</si>
  <si>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</si>
  <si>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</si>
  <si>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</si>
  <si>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</si>
  <si>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</si>
  <si>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</si>
  <si>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</si>
  <si>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</si>
  <si>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</si>
  <si>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</si>
  <si>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</si>
  <si>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</si>
  <si>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</si>
  <si>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</si>
  <si>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</si>
  <si>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</si>
  <si>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</si>
  <si>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</si>
  <si>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</si>
  <si>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</si>
  <si>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</si>
  <si>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</si>
  <si>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</si>
  <si>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</si>
  <si>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</si>
  <si>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</si>
  <si>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</si>
  <si>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</si>
  <si>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</si>
  <si>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</si>
  <si>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</si>
  <si>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</si>
  <si>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</si>
  <si>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</si>
  <si>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</si>
  <si>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</si>
  <si>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</si>
  <si>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</si>
  <si>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</si>
  <si>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</si>
  <si>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</si>
  <si>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</si>
  <si>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</si>
  <si>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</si>
  <si>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</si>
  <si>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</si>
  <si>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</si>
  <si>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</si>
  <si>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</si>
  <si>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</si>
  <si>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</si>
  <si>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</si>
  <si>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</si>
  <si>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</si>
  <si>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</si>
  <si>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</si>
  <si>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</si>
  <si>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</si>
  <si>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</si>
  <si>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</si>
  <si>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</si>
  <si>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</si>
  <si>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</si>
  <si>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</si>
  <si>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</si>
  <si>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</si>
  <si>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</si>
  <si>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</si>
  <si>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</si>
  <si>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</si>
  <si>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</si>
  <si>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</si>
  <si>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</si>
  <si>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</si>
  <si>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</si>
  <si>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</si>
  <si>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</si>
  <si>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</si>
  <si>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</si>
  <si>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</si>
  <si>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</si>
  <si>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</si>
  <si>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</si>
  <si>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</si>
  <si>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</si>
  <si>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</si>
  <si>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</si>
  <si>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</si>
  <si>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</si>
  <si>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</si>
  <si>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</si>
  <si>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</si>
  <si>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</si>
  <si>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</si>
  <si>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</si>
  <si>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</si>
  <si>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</si>
  <si>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</si>
  <si>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</si>
  <si>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</si>
  <si>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</si>
  <si>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</si>
  <si>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</si>
  <si>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</si>
  <si>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</si>
  <si>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</si>
  <si>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</si>
  <si>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</si>
  <si>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</si>
  <si>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</si>
  <si>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</si>
  <si>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</si>
  <si>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</si>
  <si>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</si>
  <si>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</si>
  <si>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</si>
  <si>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</si>
  <si>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</si>
  <si>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</si>
  <si>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</si>
  <si>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</si>
  <si>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</si>
  <si>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</si>
  <si>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</si>
  <si>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</si>
  <si>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</si>
  <si>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</si>
  <si>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</si>
  <si>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</si>
  <si>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</si>
  <si>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</si>
  <si>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</si>
  <si>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</si>
  <si>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</si>
  <si>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</si>
  <si>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</si>
  <si>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</si>
  <si>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</si>
  <si>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</si>
  <si>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</si>
  <si>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</si>
  <si>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</si>
  <si>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</si>
  <si>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</si>
  <si>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</si>
  <si>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</si>
  <si>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</si>
  <si>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</si>
  <si>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</si>
  <si>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</si>
  <si>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</si>
  <si>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</si>
  <si>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</si>
  <si>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</si>
  <si>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</si>
  <si>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</si>
  <si>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</si>
  <si>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</si>
  <si>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</si>
  <si>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</si>
  <si>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</si>
  <si>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</si>
  <si>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</si>
  <si>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</si>
  <si>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</si>
  <si>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</si>
  <si>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</si>
  <si>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</si>
  <si>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</si>
  <si>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</si>
  <si>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</si>
  <si>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</si>
  <si>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</si>
  <si>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</si>
  <si>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</si>
  <si>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</si>
  <si>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</si>
  <si>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</si>
  <si>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</si>
  <si>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</si>
  <si>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</si>
  <si>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</si>
  <si>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</si>
  <si>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</si>
  <si>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</si>
  <si>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</si>
  <si>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</si>
  <si>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</si>
  <si>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</si>
  <si>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</si>
  <si>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</si>
  <si>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</si>
  <si>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</si>
  <si>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</si>
  <si>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</si>
  <si>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</si>
  <si>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</si>
  <si>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</si>
  <si>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</si>
  <si>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</si>
  <si>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</si>
  <si>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</si>
  <si>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</si>
  <si>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</si>
  <si>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</si>
  <si>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</si>
  <si>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</si>
  <si>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</si>
  <si>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</si>
  <si>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</si>
  <si>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</si>
  <si>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</si>
  <si>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</si>
  <si>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</si>
  <si>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</si>
  <si>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</si>
  <si>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</si>
  <si>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</si>
  <si>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</si>
  <si>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</si>
  <si>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</si>
  <si>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</si>
  <si>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</si>
  <si>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</si>
  <si>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</si>
  <si>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</si>
  <si>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</si>
  <si>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</si>
  <si>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</si>
  <si>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</si>
  <si>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</si>
  <si>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</si>
  <si>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</si>
  <si>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</si>
  <si>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</si>
  <si>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</si>
  <si>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</si>
  <si>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</si>
  <si>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</si>
  <si>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</si>
  <si>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</si>
  <si>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</si>
  <si>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</si>
  <si>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</si>
  <si>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</si>
  <si>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</si>
  <si>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</si>
  <si>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</si>
  <si>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</si>
  <si>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</si>
  <si>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</si>
  <si>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</si>
  <si>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</si>
  <si>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</si>
  <si>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</si>
  <si>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</si>
  <si>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</si>
  <si>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</si>
  <si>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</si>
  <si>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</si>
  <si>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</si>
  <si>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</si>
  <si>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</si>
  <si>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</si>
  <si>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</si>
  <si>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</si>
  <si>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</si>
  <si>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</si>
  <si>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</si>
  <si>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</si>
  <si>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</si>
  <si>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</si>
  <si>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</si>
  <si>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</si>
  <si>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</si>
  <si>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</si>
  <si>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</si>
  <si>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</si>
  <si>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</si>
  <si>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</si>
  <si>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</si>
  <si>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</si>
  <si>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</si>
  <si>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</si>
  <si>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</si>
  <si>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</si>
  <si>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</si>
  <si>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</si>
  <si>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</si>
  <si>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</si>
  <si>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</si>
  <si>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</si>
  <si>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</si>
  <si>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</si>
  <si>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</si>
  <si>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</si>
  <si>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</si>
  <si>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</si>
  <si>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</si>
  <si>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</si>
  <si>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</si>
  <si>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</si>
  <si>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</si>
  <si>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</si>
  <si>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</si>
  <si>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</si>
  <si>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</si>
  <si>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</si>
  <si>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</si>
  <si>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</si>
  <si>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</si>
  <si>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</si>
  <si>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</si>
  <si>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</si>
  <si>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</si>
  <si>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</si>
  <si>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</si>
  <si>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</si>
  <si>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</si>
  <si>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</si>
  <si>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</si>
  <si>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</si>
  <si>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</si>
  <si>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</si>
  <si>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</si>
  <si>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</si>
  <si>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</si>
  <si>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</si>
  <si>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</si>
  <si>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</si>
  <si>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</si>
  <si>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</si>
  <si>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</si>
  <si>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</si>
  <si>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</si>
  <si>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</si>
  <si>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</si>
  <si>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</si>
  <si>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</si>
  <si>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</si>
  <si>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</si>
  <si>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</si>
  <si>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</si>
  <si>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</si>
  <si>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</si>
  <si>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</si>
  <si>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</si>
  <si>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</si>
  <si>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</si>
  <si>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</si>
  <si>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</si>
  <si>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</si>
  <si>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</si>
  <si>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</si>
  <si>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</si>
  <si>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</si>
  <si>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</si>
  <si>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</si>
  <si>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</si>
  <si>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</si>
  <si>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</si>
  <si>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</si>
  <si>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</si>
  <si>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</si>
  <si>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</si>
  <si>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</si>
  <si>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</si>
  <si>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</si>
  <si>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</si>
  <si>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</si>
  <si>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</si>
  <si>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</si>
  <si>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</si>
  <si>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</si>
  <si>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</si>
  <si>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</si>
  <si>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</si>
  <si>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</si>
  <si>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</si>
  <si>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</si>
  <si>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</si>
  <si>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</si>
  <si>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</si>
  <si>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</si>
  <si>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</si>
  <si>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</si>
  <si>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</si>
  <si>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</si>
  <si>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</si>
  <si>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</si>
  <si>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</si>
  <si>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</si>
  <si>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</si>
  <si>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</si>
  <si>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</si>
  <si>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</si>
  <si>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</si>
  <si>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</si>
  <si>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</si>
  <si>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</si>
  <si>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</si>
  <si>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</si>
  <si>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</si>
  <si>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</si>
  <si>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</si>
  <si>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</si>
  <si>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</si>
  <si>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</si>
  <si>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</si>
  <si>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</si>
  <si>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</si>
  <si>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</si>
  <si>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</si>
  <si>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</si>
  <si>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</si>
  <si>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</si>
  <si>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</si>
  <si>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</si>
  <si>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</si>
  <si>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</si>
  <si>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</si>
  <si>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</si>
  <si>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</si>
  <si>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</si>
  <si>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</si>
  <si>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</si>
  <si>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</si>
  <si>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</si>
  <si>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</si>
  <si>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</si>
  <si>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</si>
  <si>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</si>
  <si>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</si>
  <si>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</si>
  <si>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</si>
  <si>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</si>
  <si>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</si>
  <si>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</si>
  <si>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</si>
  <si>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</si>
  <si>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</si>
  <si>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</si>
  <si>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</si>
  <si>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</si>
  <si>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</si>
  <si>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</si>
  <si>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</si>
  <si>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</si>
  <si>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</si>
  <si>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</si>
  <si>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</si>
  <si>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</si>
  <si>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</si>
  <si>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</si>
  <si>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</si>
  <si>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</si>
  <si>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</si>
  <si>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</si>
  <si>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</si>
  <si>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</si>
  <si>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</si>
  <si>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</si>
  <si>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</si>
  <si>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</si>
  <si>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</si>
  <si>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</si>
  <si>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</si>
  <si>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</si>
  <si>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</si>
  <si>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</si>
  <si>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</si>
  <si>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</si>
  <si>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</si>
  <si>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</si>
  <si>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</si>
  <si>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</si>
  <si>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</si>
  <si>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</si>
  <si>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</si>
  <si>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</si>
  <si>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</si>
  <si>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</si>
  <si>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</si>
  <si>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</si>
  <si>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</si>
  <si>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</si>
  <si>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</si>
  <si>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</si>
  <si>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</si>
  <si>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</si>
  <si>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</si>
  <si>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</si>
  <si>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</si>
  <si>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</si>
  <si>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</si>
  <si>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</si>
  <si>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</si>
  <si>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</si>
  <si>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</si>
  <si>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</si>
  <si>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</si>
  <si>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</si>
  <si>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</si>
  <si>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</si>
  <si>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</si>
  <si>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</si>
  <si>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</si>
  <si>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</si>
  <si>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</si>
  <si>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</si>
  <si>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</si>
  <si>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</si>
  <si>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</si>
  <si>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</si>
  <si>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</si>
  <si>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</si>
  <si>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</si>
  <si>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</si>
  <si>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</si>
  <si>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</si>
  <si>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</si>
  <si>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</si>
  <si>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</si>
  <si>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</si>
  <si>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</si>
  <si>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</si>
  <si>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</si>
  <si>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</si>
  <si>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</si>
  <si>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</si>
  <si>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</si>
  <si>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</si>
  <si>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</si>
  <si>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</si>
  <si>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</si>
  <si>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</si>
  <si>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</si>
  <si>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</si>
  <si>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</si>
  <si>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</si>
  <si>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</si>
  <si>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</si>
  <si>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</si>
  <si>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</si>
  <si>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</si>
  <si>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</si>
  <si>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</si>
  <si>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</si>
  <si>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</si>
  <si>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</si>
  <si>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</si>
  <si>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</si>
  <si>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</si>
  <si>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</si>
  <si>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</si>
  <si>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</si>
  <si>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</si>
  <si>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</si>
  <si>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</si>
  <si>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</si>
  <si>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</si>
  <si>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</si>
  <si>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</si>
  <si>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</si>
  <si>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</si>
  <si>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</si>
  <si>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</si>
  <si>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</si>
  <si>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</si>
  <si>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</si>
  <si>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</si>
  <si>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</si>
  <si>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</si>
  <si>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</si>
  <si>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</si>
  <si>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</si>
  <si>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</si>
  <si>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</si>
  <si>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</si>
  <si>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</si>
  <si>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</si>
  <si>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</si>
  <si>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</si>
  <si>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</si>
  <si>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</si>
  <si>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</si>
  <si>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</si>
  <si>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</si>
  <si>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</si>
  <si>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</si>
  <si>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</si>
  <si>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</si>
  <si>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</si>
  <si>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</si>
  <si>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</si>
  <si>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</si>
  <si>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</si>
  <si>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</si>
  <si>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</si>
  <si>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</si>
  <si>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</si>
  <si>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</si>
  <si>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</si>
  <si>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</si>
  <si>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</si>
  <si>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</si>
  <si>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</si>
  <si>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</si>
  <si>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</si>
  <si>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</si>
  <si>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</si>
  <si>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</si>
  <si>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</si>
  <si>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</si>
  <si>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</si>
  <si>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</si>
  <si>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</si>
  <si>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</si>
  <si>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</si>
  <si>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</si>
  <si>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</si>
  <si>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</si>
  <si>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</si>
  <si>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</si>
  <si>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</si>
  <si>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</si>
  <si>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</si>
  <si>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</si>
  <si>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</si>
  <si>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</si>
  <si>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</si>
  <si>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</si>
  <si>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</si>
  <si>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</si>
  <si>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</si>
  <si>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</si>
  <si>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</si>
  <si>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</si>
  <si>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</si>
  <si>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</si>
  <si>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</si>
  <si>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</si>
  <si>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</si>
  <si>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</si>
  <si>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</si>
  <si>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</si>
  <si>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</si>
  <si>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</si>
  <si>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</si>
  <si>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</si>
  <si>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</si>
  <si>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</si>
  <si>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</si>
  <si>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</si>
  <si>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</si>
  <si>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</si>
  <si>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</si>
  <si>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</si>
  <si>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</si>
  <si>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</si>
  <si>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</si>
  <si>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</si>
  <si>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</si>
  <si>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</si>
  <si>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</si>
  <si>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</si>
  <si>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</si>
  <si>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</si>
  <si>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</si>
  <si>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</si>
  <si>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</si>
  <si>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</si>
  <si>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</si>
  <si>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</si>
  <si>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</si>
  <si>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</si>
  <si>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</si>
  <si>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</si>
  <si>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</si>
  <si>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</si>
  <si>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</si>
  <si>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</si>
  <si>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</si>
  <si>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</si>
  <si>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</si>
  <si>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</si>
  <si>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</si>
  <si>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</si>
  <si>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</si>
  <si>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</si>
  <si>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</si>
  <si>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</si>
  <si>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</si>
  <si>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</si>
  <si>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</si>
  <si>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</si>
  <si>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</si>
  <si>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</si>
  <si>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</si>
  <si>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</si>
  <si>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</si>
  <si>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</si>
  <si>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</si>
  <si>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</si>
  <si>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</si>
  <si>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</si>
  <si>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</si>
  <si>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</si>
  <si>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</si>
  <si>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</si>
  <si>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</si>
  <si>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</si>
  <si>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</si>
  <si>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</si>
  <si>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</si>
  <si>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</si>
  <si>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</si>
  <si>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</si>
  <si>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</si>
  <si>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</si>
  <si>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</si>
  <si>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</si>
  <si>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</si>
  <si>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</si>
  <si>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</si>
  <si>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</si>
  <si>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</si>
  <si>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</si>
  <si>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</si>
  <si>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</si>
  <si>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</si>
  <si>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</si>
  <si>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</si>
  <si>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</si>
  <si>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</si>
  <si>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</si>
  <si>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</si>
  <si>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</si>
  <si>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</si>
  <si>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</si>
  <si>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</si>
  <si>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</si>
  <si>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</si>
  <si>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</si>
  <si>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</si>
  <si>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</si>
  <si>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</si>
  <si>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</si>
  <si>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</si>
  <si>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</si>
  <si>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</si>
  <si>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</si>
  <si>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</si>
  <si>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</si>
  <si>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</si>
  <si>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</si>
  <si>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</si>
  <si>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</si>
  <si>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</si>
  <si>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</si>
  <si>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</si>
  <si>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</si>
  <si>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</si>
  <si>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</si>
  <si>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</si>
  <si>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</si>
  <si>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</si>
  <si>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</si>
  <si>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</si>
  <si>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</si>
  <si>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</si>
  <si>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</si>
  <si>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</si>
  <si>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</si>
  <si>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</si>
  <si>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</si>
  <si>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</si>
  <si>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</si>
  <si>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</si>
  <si>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</si>
  <si>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</si>
  <si>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</si>
  <si>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</si>
  <si>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</si>
  <si>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</si>
  <si>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</si>
  <si>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</si>
  <si>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</si>
  <si>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</si>
  <si>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</si>
  <si>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</si>
  <si>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</si>
  <si>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</si>
  <si>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</si>
  <si>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</si>
  <si>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</si>
  <si>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</si>
  <si>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</si>
  <si>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</si>
  <si>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</si>
  <si>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</si>
  <si>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</si>
  <si>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</si>
  <si>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</si>
  <si>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</si>
  <si>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</si>
  <si>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</si>
  <si>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</si>
  <si>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</si>
  <si>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</si>
  <si>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</si>
  <si>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</si>
  <si>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</si>
  <si>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</si>
  <si>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</si>
  <si>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</si>
  <si>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</si>
  <si>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</si>
  <si>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</si>
  <si>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</si>
  <si>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</si>
  <si>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</si>
  <si>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</si>
  <si>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</si>
  <si>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</si>
  <si>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</si>
  <si>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</si>
  <si>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</si>
  <si>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</si>
  <si>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</si>
  <si>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</si>
  <si>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</si>
  <si>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</si>
  <si>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</si>
  <si>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</si>
  <si>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</si>
  <si>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</si>
  <si>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</si>
  <si>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</si>
  <si>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</si>
  <si>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</si>
  <si>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</si>
  <si>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</si>
  <si>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</si>
  <si>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</si>
  <si>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</si>
  <si>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</si>
  <si>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</si>
  <si>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</si>
  <si>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</si>
  <si>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</si>
  <si>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</si>
  <si>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</si>
  <si>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</si>
  <si>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</si>
  <si>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</si>
  <si>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</si>
  <si>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</si>
  <si>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</si>
  <si>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</si>
  <si>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</si>
  <si>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</si>
  <si>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</si>
  <si>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</si>
  <si>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</si>
  <si>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</si>
  <si>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</si>
  <si>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</si>
  <si>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</si>
  <si>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</si>
  <si>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</si>
  <si>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</si>
  <si>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</si>
  <si>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</si>
  <si>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</si>
  <si>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</si>
  <si>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</si>
  <si>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</si>
  <si>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</si>
  <si>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</si>
  <si>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</si>
  <si>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</si>
  <si>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</si>
  <si>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</si>
  <si>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</si>
  <si>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</si>
  <si>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</si>
  <si>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</si>
  <si>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</si>
  <si>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</si>
  <si>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</si>
  <si>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</si>
  <si>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</si>
  <si>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</si>
  <si>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</si>
  <si>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</si>
  <si>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</si>
  <si>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</si>
  <si>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</si>
  <si>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</si>
  <si>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</si>
  <si>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</si>
  <si>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</si>
  <si>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</si>
  <si>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</si>
  <si>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</si>
  <si>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</si>
  <si>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</si>
  <si>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</si>
  <si>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</si>
  <si>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</si>
  <si>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</si>
  <si>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</si>
  <si>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</si>
  <si>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</si>
  <si>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</si>
  <si>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</si>
  <si>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</si>
  <si>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</si>
  <si>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</si>
  <si>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</si>
  <si>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</si>
  <si>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</si>
  <si>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</si>
  <si>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</si>
  <si>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</si>
  <si>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</si>
  <si>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</si>
  <si>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</si>
  <si>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</si>
  <si>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</si>
  <si>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</si>
  <si>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</si>
  <si>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</si>
  <si>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</si>
  <si>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</si>
  <si>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</si>
  <si>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</si>
  <si>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</si>
  <si>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</si>
  <si>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</si>
  <si>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</si>
  <si>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</si>
  <si>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</si>
  <si>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</si>
  <si>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</si>
  <si>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</si>
  <si>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</si>
  <si>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</si>
  <si>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</si>
  <si>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</si>
  <si>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</si>
  <si>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</si>
  <si>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</si>
  <si>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</si>
  <si>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</si>
  <si>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</si>
  <si>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</si>
  <si>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</si>
  <si>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</si>
  <si>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</si>
  <si>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</si>
  <si>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</si>
  <si>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</si>
  <si>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</si>
  <si>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</si>
  <si>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</si>
  <si>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</si>
  <si>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</si>
  <si>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</si>
  <si>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</si>
  <si>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</si>
  <si>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</si>
  <si>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</si>
  <si>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</si>
  <si>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</si>
  <si>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</si>
  <si>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</si>
  <si>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</si>
  <si>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</si>
  <si>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</si>
  <si>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</si>
  <si>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</si>
  <si>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</si>
  <si>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</si>
  <si>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</si>
  <si>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</si>
  <si>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</si>
  <si>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</si>
  <si>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</si>
  <si>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</si>
  <si>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</si>
  <si>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</si>
  <si>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</si>
  <si>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</si>
  <si>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</si>
  <si>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</si>
  <si>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</si>
  <si>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</si>
  <si>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</si>
  <si>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</si>
  <si>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</si>
  <si>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</si>
  <si>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</si>
  <si>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</si>
  <si>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</si>
  <si>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</si>
  <si>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</si>
  <si>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</si>
  <si>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</si>
  <si>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</si>
  <si>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</si>
  <si>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</si>
  <si>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</si>
  <si>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</si>
  <si>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</si>
  <si>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</si>
  <si>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</si>
  <si>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</si>
  <si>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</si>
  <si>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</si>
  <si>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</si>
  <si>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</si>
  <si>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</si>
  <si>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</si>
  <si>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</si>
  <si>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</si>
  <si>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</si>
  <si>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</si>
  <si>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</si>
  <si>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</si>
  <si>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</si>
  <si>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</si>
  <si>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</si>
  <si>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</si>
  <si>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</si>
  <si>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</si>
  <si>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</si>
  <si>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</si>
  <si>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</si>
  <si>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</si>
  <si>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</si>
  <si>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</si>
  <si>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</si>
  <si>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</si>
  <si>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</si>
  <si>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</si>
  <si>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</si>
  <si>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</si>
  <si>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</si>
  <si>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</si>
  <si>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</si>
  <si>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</si>
  <si>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</si>
  <si>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</si>
  <si>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</si>
  <si>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</si>
  <si>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</si>
  <si>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</si>
  <si>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</si>
  <si>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</si>
  <si>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</si>
  <si>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</si>
  <si>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</si>
  <si>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</si>
  <si>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</si>
  <si>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</si>
  <si>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</si>
  <si>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</si>
  <si>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</si>
  <si>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</si>
  <si>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</si>
  <si>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</si>
  <si>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</si>
  <si>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</si>
  <si>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</si>
  <si>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</si>
  <si>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</si>
  <si>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</si>
  <si>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</si>
  <si>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</si>
  <si>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</si>
  <si>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</si>
  <si>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</si>
  <si>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</si>
  <si>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</si>
  <si>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</si>
  <si>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</si>
  <si>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</si>
  <si>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</si>
  <si>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</si>
  <si>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</si>
  <si>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</si>
  <si>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</si>
  <si>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</si>
  <si>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</si>
  <si>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</si>
  <si>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</si>
  <si>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</si>
  <si>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</si>
  <si>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</si>
  <si>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</si>
  <si>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</si>
  <si>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</si>
  <si>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</si>
  <si>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</si>
  <si>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</si>
  <si>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</si>
  <si>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</si>
  <si>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</si>
  <si>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</si>
  <si>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</si>
  <si>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</si>
  <si>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</si>
  <si>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</si>
  <si>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</si>
  <si>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</si>
  <si>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</si>
  <si>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</si>
  <si>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</si>
  <si>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</si>
  <si>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</si>
  <si>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</si>
  <si>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</si>
  <si>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</si>
  <si>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</si>
  <si>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</si>
  <si>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</si>
  <si>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</si>
  <si>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</si>
  <si>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</si>
  <si>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</si>
  <si>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</si>
  <si>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</si>
  <si>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</si>
  <si>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</si>
  <si>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</si>
  <si>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</si>
  <si>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</si>
  <si>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</si>
  <si>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</si>
  <si>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</si>
  <si>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</si>
  <si>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</si>
  <si>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</si>
  <si>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</si>
  <si>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</si>
  <si>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</si>
  <si>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</si>
  <si>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</si>
  <si>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</si>
  <si>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</si>
  <si>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</si>
  <si>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</si>
  <si>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</si>
  <si>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</si>
  <si>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</si>
  <si>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</si>
  <si>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</si>
  <si>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</si>
  <si>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</si>
  <si>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</si>
  <si>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</si>
  <si>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</si>
  <si>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</si>
  <si>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</si>
  <si>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</si>
  <si>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</si>
  <si>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</si>
  <si>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</si>
  <si>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</si>
  <si>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</si>
  <si>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</si>
  <si>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</si>
  <si>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</si>
  <si>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</si>
  <si>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</si>
  <si>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</si>
  <si>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</si>
  <si>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</si>
  <si>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</si>
  <si>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</si>
  <si>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</si>
  <si>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</si>
  <si>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</si>
  <si>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</si>
  <si>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</si>
  <si>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</si>
  <si>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</si>
  <si>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</si>
  <si>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</si>
  <si>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</si>
  <si>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</si>
  <si>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</si>
  <si>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</si>
  <si>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</si>
  <si>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</si>
  <si>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</si>
  <si>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</si>
  <si>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</si>
  <si>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</si>
  <si>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</si>
  <si>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</si>
  <si>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</si>
  <si>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</si>
  <si>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</si>
  <si>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</si>
  <si>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</si>
  <si>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</si>
  <si>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</si>
  <si>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</si>
  <si>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</si>
  <si>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</si>
  <si>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</si>
  <si>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</si>
  <si>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</si>
  <si>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</si>
  <si>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</si>
  <si>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</si>
  <si>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</si>
  <si>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</si>
  <si>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</si>
  <si>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</si>
  <si>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</si>
  <si>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</si>
  <si>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</si>
  <si>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</si>
  <si>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</si>
  <si>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</si>
  <si>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</si>
  <si>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</si>
  <si>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</si>
  <si>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</si>
  <si>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</si>
  <si>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</si>
  <si>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</si>
  <si>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</si>
  <si>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</si>
  <si>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</si>
  <si>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</si>
  <si>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</si>
  <si>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</si>
  <si>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</si>
  <si>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</si>
  <si>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</si>
  <si>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</si>
  <si>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</si>
  <si>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</si>
  <si>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</si>
  <si>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</si>
  <si>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</si>
  <si>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</si>
  <si>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</si>
  <si>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</si>
  <si>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</si>
  <si>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</si>
  <si>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</si>
  <si>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</si>
  <si>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</si>
  <si>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</si>
  <si>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</si>
  <si>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</si>
  <si>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</si>
  <si>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</si>
  <si>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</si>
  <si>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</si>
  <si>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</si>
  <si>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</si>
  <si>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</si>
  <si>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</si>
  <si>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</si>
  <si>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</si>
  <si>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</si>
  <si>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</si>
  <si>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</si>
  <si>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</si>
  <si>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</si>
  <si>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</si>
  <si>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</si>
  <si>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</si>
  <si>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</si>
  <si>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</si>
  <si>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</si>
  <si>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</si>
  <si>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</si>
  <si>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</si>
  <si>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</si>
  <si>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</si>
  <si>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</si>
  <si>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</si>
  <si>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</si>
  <si>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</si>
  <si>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</si>
  <si>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</si>
  <si>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</si>
  <si>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</si>
  <si>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</si>
  <si>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</si>
  <si>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</si>
  <si>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</si>
  <si>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</si>
  <si>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</si>
  <si>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</si>
  <si>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</si>
  <si>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</si>
  <si>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</si>
  <si>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</si>
  <si>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</si>
  <si>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</si>
  <si>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</si>
  <si>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</si>
  <si>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</si>
  <si>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</si>
  <si>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</si>
  <si>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</si>
  <si>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</si>
  <si>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</si>
  <si>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</si>
  <si>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</si>
  <si>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</si>
  <si>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</si>
  <si>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</si>
  <si>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</si>
  <si>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</si>
  <si>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</si>
  <si>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</si>
  <si>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</si>
  <si>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</si>
  <si>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</si>
  <si>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</si>
  <si>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</si>
  <si>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</si>
  <si>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</si>
  <si>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</si>
  <si>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</si>
  <si>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</si>
  <si>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</si>
  <si>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</si>
  <si>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</si>
  <si>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</si>
  <si>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</si>
  <si>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</si>
  <si>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</si>
  <si>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</si>
  <si>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</si>
  <si>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</si>
  <si>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</si>
  <si>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</si>
  <si>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</si>
  <si>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</si>
  <si>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</si>
  <si>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</si>
  <si>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</si>
  <si>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</si>
  <si>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</si>
  <si>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</si>
  <si>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</si>
  <si>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</si>
  <si>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</si>
  <si>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</si>
  <si>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</si>
  <si>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</si>
  <si>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</si>
  <si>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</si>
  <si>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</si>
  <si>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</si>
  <si>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</si>
  <si>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</si>
  <si>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</si>
  <si>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</si>
  <si>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</si>
  <si>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</si>
  <si>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</si>
  <si>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</si>
  <si>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</si>
  <si>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</si>
  <si>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</si>
  <si>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</si>
  <si>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</si>
  <si>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</si>
  <si>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</si>
  <si>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</si>
  <si>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</si>
  <si>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</si>
  <si>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</si>
  <si>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</si>
  <si>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</si>
  <si>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</si>
  <si>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</si>
  <si>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</si>
  <si>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</si>
  <si>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</si>
  <si>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</si>
  <si>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</si>
  <si>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</si>
  <si>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</si>
  <si>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</si>
  <si>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</si>
  <si>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</si>
  <si>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</si>
  <si>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</si>
  <si>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</si>
  <si>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</si>
  <si>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</si>
  <si>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</si>
  <si>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</si>
  <si>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</si>
  <si>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</si>
  <si>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</si>
  <si>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</si>
  <si>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</si>
  <si>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</si>
  <si>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</si>
  <si>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</si>
  <si>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</si>
  <si>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</si>
  <si>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</si>
  <si>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</si>
  <si>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</si>
  <si>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</si>
  <si>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</si>
  <si>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</si>
  <si>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</si>
  <si>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</si>
  <si>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</si>
  <si>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</si>
  <si>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</si>
  <si>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</si>
  <si>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</si>
  <si>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</si>
  <si>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</si>
  <si>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</si>
  <si>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</si>
  <si>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</si>
  <si>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</si>
  <si>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</si>
  <si>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</si>
  <si>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</si>
  <si>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</si>
  <si>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</si>
  <si>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</si>
  <si>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</si>
  <si>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</si>
  <si>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</si>
  <si>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</si>
  <si>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</si>
  <si>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</si>
  <si>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</si>
  <si>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</si>
  <si>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</si>
  <si>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</si>
  <si>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</si>
  <si>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</si>
  <si>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</si>
  <si>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</si>
  <si>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</si>
  <si>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</si>
  <si>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</si>
  <si>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</si>
  <si>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</si>
  <si>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</si>
  <si>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</si>
  <si>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</si>
  <si>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</si>
  <si>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</si>
  <si>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</si>
  <si>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</si>
  <si>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</si>
  <si>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</si>
  <si>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</si>
  <si>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</si>
  <si>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</si>
  <si>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</si>
  <si>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</si>
  <si>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</si>
  <si>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</si>
  <si>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</si>
  <si>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</si>
  <si>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</si>
  <si>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</si>
  <si>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</si>
  <si>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</si>
  <si>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</si>
  <si>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</si>
  <si>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</si>
  <si>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</si>
  <si>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</si>
  <si>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</si>
  <si>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</si>
  <si>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</si>
  <si>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</si>
  <si>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</si>
  <si>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</si>
  <si>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</si>
  <si>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</si>
  <si>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</si>
  <si>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</si>
  <si>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</si>
  <si>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</si>
  <si>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</si>
  <si>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</si>
  <si>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</si>
  <si>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</si>
  <si>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</si>
  <si>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</si>
  <si>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</si>
  <si>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</si>
  <si>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</si>
  <si>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</si>
  <si>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</si>
  <si>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</si>
  <si>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</si>
  <si>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</si>
  <si>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</si>
  <si>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</si>
  <si>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</si>
  <si>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</si>
  <si>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</si>
  <si>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</si>
  <si>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</si>
  <si>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</si>
  <si>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</si>
  <si>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</si>
  <si>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</si>
  <si>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</si>
  <si>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</si>
  <si>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</si>
  <si>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</si>
  <si>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</si>
  <si>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</si>
  <si>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</si>
  <si>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</si>
  <si>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</si>
  <si>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</si>
  <si>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</si>
  <si>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</si>
  <si>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</si>
  <si>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</si>
  <si>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</si>
  <si>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</si>
  <si>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</si>
  <si>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</si>
  <si>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</si>
  <si>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</si>
  <si>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</si>
  <si>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</si>
  <si>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</si>
  <si>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</si>
  <si>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</si>
  <si>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</si>
  <si>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</si>
  <si>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</si>
  <si>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</si>
  <si>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</si>
  <si>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</si>
  <si>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</si>
  <si>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</si>
  <si>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</si>
  <si>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</si>
  <si>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</si>
  <si>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</si>
  <si>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</si>
  <si>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</si>
  <si>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</si>
  <si>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</si>
  <si>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</si>
  <si>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</si>
  <si>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</si>
  <si>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</si>
  <si>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</si>
  <si>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</si>
  <si>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</si>
  <si>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</si>
  <si>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</si>
  <si>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</si>
  <si>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</si>
  <si>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</si>
  <si>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</si>
  <si>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</si>
  <si>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</si>
  <si>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</si>
  <si>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</si>
  <si>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</si>
  <si>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</si>
  <si>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</si>
  <si>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</si>
  <si>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</si>
  <si>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</si>
  <si>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</si>
  <si>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</si>
  <si>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</si>
  <si>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</si>
  <si>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</si>
  <si>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</si>
  <si>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</si>
  <si>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</si>
  <si>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</si>
  <si>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</si>
  <si>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</si>
  <si>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</si>
  <si>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</si>
  <si>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</si>
  <si>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</si>
  <si>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</si>
  <si>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</si>
  <si>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</si>
  <si>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</si>
  <si>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</si>
  <si>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</si>
  <si>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</si>
  <si>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</si>
  <si>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</si>
  <si>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</si>
  <si>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</si>
  <si>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</si>
  <si>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</si>
  <si>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</si>
  <si>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</si>
  <si>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</si>
  <si>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</si>
  <si>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</si>
  <si>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</si>
  <si>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</si>
  <si>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</si>
  <si>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</si>
  <si>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</si>
  <si>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</si>
  <si>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</si>
  <si>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</si>
  <si>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</si>
  <si>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</si>
  <si>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</si>
  <si>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</si>
  <si>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</si>
  <si>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</si>
  <si>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</si>
  <si>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</si>
  <si>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</si>
  <si>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</si>
  <si>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</si>
  <si>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</si>
  <si>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</si>
  <si>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</si>
  <si>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</si>
  <si>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</si>
  <si>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</si>
  <si>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</si>
  <si>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</si>
  <si>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</si>
  <si>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</si>
  <si>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</si>
  <si>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</si>
  <si>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</si>
  <si>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</si>
  <si>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</si>
  <si>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</si>
  <si>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</si>
  <si>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</si>
  <si>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</si>
  <si>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</si>
  <si>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</si>
  <si>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</si>
  <si>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</si>
  <si>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</si>
  <si>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</si>
  <si>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</si>
  <si>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</si>
  <si>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</si>
  <si>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</si>
  <si>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</si>
  <si>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</si>
  <si>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</si>
  <si>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</si>
  <si>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</si>
  <si>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</si>
  <si>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</si>
  <si>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</si>
  <si>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</si>
  <si>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</si>
  <si>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</si>
  <si>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</si>
  <si>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</si>
  <si>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</si>
  <si>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</si>
  <si>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</si>
  <si>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</si>
  <si>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</si>
  <si>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</si>
  <si>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</si>
  <si>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</si>
  <si>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</si>
  <si>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</si>
  <si>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</si>
  <si>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</si>
  <si>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</si>
  <si>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</si>
  <si>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</si>
  <si>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</si>
  <si>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</si>
  <si>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</si>
  <si>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</si>
  <si>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</si>
  <si>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</si>
  <si>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</si>
  <si>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</si>
  <si>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</si>
  <si>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</si>
  <si>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</si>
  <si>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</si>
  <si>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</si>
  <si>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</si>
  <si>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</si>
  <si>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</si>
  <si>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</si>
  <si>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</si>
  <si>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</si>
  <si>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</si>
  <si>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</si>
  <si>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</si>
  <si>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</si>
  <si>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</si>
  <si>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</si>
  <si>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</si>
  <si>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</si>
  <si>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</si>
  <si>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</si>
  <si>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</si>
  <si>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</si>
  <si>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</si>
  <si>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</si>
  <si>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</si>
  <si>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</si>
  <si>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</si>
  <si>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</si>
  <si>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</si>
  <si>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</si>
  <si>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</si>
  <si>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</si>
  <si>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</si>
  <si>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</si>
  <si>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</si>
  <si>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</si>
  <si>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</si>
  <si>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</si>
  <si>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</si>
  <si>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</si>
  <si>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</si>
  <si>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</si>
  <si>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</si>
  <si>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</si>
  <si>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</si>
  <si>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</si>
  <si>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</si>
  <si>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</si>
  <si>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</si>
  <si>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</si>
  <si>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</si>
  <si>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</si>
  <si>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</si>
  <si>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</si>
  <si>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</si>
  <si>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</si>
  <si>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</si>
  <si>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</si>
  <si>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</si>
  <si>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</si>
  <si>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</si>
  <si>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</si>
  <si>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</si>
  <si>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</si>
  <si>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</si>
  <si>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</si>
  <si>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</si>
  <si>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</si>
  <si>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</si>
  <si>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</si>
  <si>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</si>
  <si>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</si>
  <si>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</si>
  <si>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</si>
  <si>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</si>
  <si>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</si>
  <si>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</si>
  <si>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</si>
  <si>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</si>
  <si>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</si>
  <si>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</si>
  <si>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</si>
  <si>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</si>
  <si>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</si>
  <si>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</si>
  <si>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</si>
  <si>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</si>
  <si>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</si>
  <si>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</si>
  <si>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</si>
  <si>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</si>
  <si>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</si>
  <si>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</si>
  <si>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</si>
  <si>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</si>
  <si>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</si>
  <si>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</si>
  <si>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</si>
  <si>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</si>
  <si>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</si>
  <si>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</si>
  <si>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</si>
  <si>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</si>
  <si>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</si>
  <si>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</si>
  <si>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</si>
  <si>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</si>
  <si>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</si>
  <si>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</si>
  <si>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</si>
  <si>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</si>
  <si>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</si>
  <si>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</si>
  <si>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</si>
  <si>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</si>
  <si>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</si>
  <si>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</si>
  <si>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</si>
  <si>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</si>
  <si>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</si>
  <si>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</si>
  <si>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</si>
  <si>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</si>
  <si>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</si>
  <si>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</si>
  <si>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</si>
  <si>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</si>
  <si>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</si>
  <si>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</si>
  <si>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</si>
  <si>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</si>
  <si>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</si>
  <si>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</si>
  <si>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</si>
  <si>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</si>
  <si>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</si>
  <si>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</si>
  <si>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</si>
  <si>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</si>
  <si>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</si>
  <si>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</si>
  <si>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</si>
  <si>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</si>
  <si>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</si>
  <si>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</si>
  <si>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</si>
  <si>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</si>
  <si>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</si>
  <si>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</si>
  <si>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</si>
  <si>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</si>
  <si>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</si>
  <si>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</si>
  <si>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</si>
  <si>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</si>
  <si>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</si>
  <si>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</si>
  <si>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</si>
  <si>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</si>
  <si>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</si>
  <si>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</si>
  <si>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</si>
  <si>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</si>
  <si>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</si>
  <si>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</si>
  <si>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</si>
  <si>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</si>
  <si>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</si>
  <si>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</si>
  <si>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</si>
  <si>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</si>
  <si>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</si>
  <si>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</si>
  <si>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</si>
  <si>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</si>
  <si>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</si>
  <si>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</si>
  <si>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</si>
  <si>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</si>
  <si>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</si>
  <si>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</si>
  <si>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</si>
  <si>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</si>
  <si>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</si>
  <si>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</si>
  <si>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</si>
  <si>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</si>
  <si>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</si>
  <si>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</si>
  <si>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</si>
  <si>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</si>
  <si>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</si>
  <si>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</si>
  <si>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</si>
  <si>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</si>
  <si>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</si>
  <si>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</si>
  <si>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</si>
  <si>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</si>
  <si>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</si>
  <si>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</si>
  <si>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</si>
  <si>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</si>
  <si>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</si>
  <si>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</si>
  <si>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</si>
  <si>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</si>
  <si>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</si>
  <si>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</si>
  <si>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</si>
  <si>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</si>
  <si>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</si>
  <si>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</si>
  <si>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</si>
  <si>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</si>
  <si>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</si>
  <si>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</si>
  <si>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</si>
  <si>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</si>
  <si>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</si>
  <si>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</si>
  <si>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</si>
  <si>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</si>
  <si>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</si>
  <si>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</si>
  <si>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</si>
  <si>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</si>
  <si>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</si>
  <si>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</si>
  <si>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</si>
  <si>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</si>
  <si>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</si>
  <si>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</si>
  <si>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</si>
  <si>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</si>
  <si>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</si>
  <si>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</si>
  <si>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</si>
  <si>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</si>
  <si>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</si>
  <si>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</si>
  <si>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</si>
  <si>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</si>
  <si>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</si>
  <si>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</si>
  <si>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</si>
  <si>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</si>
  <si>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</si>
  <si>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</si>
  <si>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</si>
  <si>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</si>
  <si>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</si>
  <si>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</si>
  <si>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</si>
  <si>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</si>
  <si>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</si>
  <si>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</si>
  <si>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</si>
  <si>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</si>
  <si>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</si>
  <si>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</si>
  <si>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</si>
  <si>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</si>
  <si>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</si>
  <si>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</si>
  <si>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</si>
  <si>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</si>
  <si>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</si>
  <si>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</si>
  <si>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</si>
  <si>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</si>
  <si>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</si>
  <si>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</si>
  <si>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</si>
  <si>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</si>
  <si>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</si>
  <si>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</si>
  <si>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</si>
  <si>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</si>
  <si>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</si>
  <si>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</si>
  <si>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</si>
  <si>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</si>
  <si>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</si>
  <si>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</si>
  <si>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</si>
  <si>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</si>
  <si>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</si>
  <si>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</si>
  <si>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</si>
  <si>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</si>
  <si>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</si>
  <si>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</si>
  <si>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</si>
  <si>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</si>
  <si>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</si>
  <si>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</si>
  <si>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</si>
  <si>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</si>
  <si>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</si>
  <si>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</si>
  <si>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</si>
  <si>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</si>
  <si>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</si>
  <si>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</si>
  <si>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</si>
  <si>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</si>
  <si>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</si>
  <si>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</si>
  <si>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</si>
  <si>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</si>
  <si>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</si>
  <si>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</si>
  <si>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</si>
  <si>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</si>
  <si>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</si>
  <si>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</si>
  <si>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</si>
  <si>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</si>
  <si>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</si>
  <si>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</si>
  <si>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</si>
  <si>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</si>
  <si>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</si>
  <si>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</si>
  <si>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</si>
  <si>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</si>
  <si>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</si>
  <si>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</si>
  <si>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</si>
  <si>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</si>
  <si>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</si>
  <si>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</si>
  <si>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</si>
  <si>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</si>
  <si>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</si>
  <si>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</si>
  <si>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</si>
  <si>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</si>
  <si>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</si>
  <si>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</si>
  <si>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</si>
  <si>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</si>
  <si>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</si>
  <si>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</si>
  <si>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</si>
  <si>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</si>
  <si>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</si>
  <si>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</si>
  <si>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</si>
  <si>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</si>
  <si>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</si>
  <si>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</si>
  <si>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</si>
  <si>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</si>
  <si>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</si>
  <si>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</si>
  <si>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</si>
  <si>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</si>
  <si>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</si>
  <si>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</si>
  <si>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</si>
  <si>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</si>
  <si>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</si>
  <si>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</si>
  <si>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</si>
  <si>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</si>
  <si>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</si>
  <si>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</si>
  <si>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</si>
  <si>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</si>
  <si>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</si>
  <si>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</si>
  <si>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</si>
  <si>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</si>
  <si>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</si>
  <si>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</si>
  <si>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</si>
  <si>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</si>
  <si>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</si>
  <si>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</si>
  <si>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</si>
  <si>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</si>
  <si>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</si>
  <si>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</si>
  <si>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</si>
  <si>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</si>
  <si>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</si>
  <si>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</si>
  <si>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</si>
  <si>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</si>
  <si>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</si>
  <si>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</si>
  <si>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</si>
  <si>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</si>
  <si>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</si>
  <si>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</si>
  <si>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</si>
  <si>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</si>
  <si>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</si>
  <si>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</si>
  <si>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</si>
  <si>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</si>
  <si>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</si>
  <si>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</si>
  <si>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</si>
  <si>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</si>
  <si>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</si>
  <si>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</si>
  <si>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</si>
  <si>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</si>
  <si>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</si>
  <si>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</si>
  <si>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</si>
  <si>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</si>
  <si>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</si>
  <si>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</si>
  <si>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</si>
  <si>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</si>
  <si>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</si>
  <si>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</si>
  <si>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</si>
  <si>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</si>
  <si>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</si>
  <si>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</si>
  <si>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</si>
  <si>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</si>
  <si>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</si>
  <si>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</si>
  <si>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</si>
  <si>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</si>
  <si>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</si>
  <si>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</si>
  <si>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</si>
  <si>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</si>
  <si>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</si>
  <si>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</si>
  <si>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</si>
  <si>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</si>
  <si>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</si>
  <si>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</si>
  <si>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</si>
  <si>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</si>
  <si>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</si>
  <si>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</si>
  <si>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</si>
  <si>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</si>
  <si>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</si>
  <si>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</si>
  <si>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</si>
  <si>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</si>
  <si>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</si>
  <si>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</si>
  <si>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</si>
  <si>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</si>
  <si>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</si>
  <si>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</si>
  <si>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</si>
  <si>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</si>
  <si>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</si>
  <si>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</si>
  <si>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</si>
  <si>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</si>
  <si>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</si>
  <si>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</si>
  <si>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</si>
  <si>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</si>
  <si>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</si>
  <si>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</si>
  <si>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</si>
  <si>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</si>
  <si>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</si>
  <si>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</si>
  <si>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</si>
  <si>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</si>
  <si>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</si>
  <si>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</si>
  <si>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</si>
  <si>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</si>
  <si>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</si>
  <si>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</si>
  <si>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</si>
  <si>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</si>
  <si>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</si>
  <si>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</si>
  <si>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</si>
  <si>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</si>
  <si>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</si>
  <si>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</si>
  <si>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</si>
  <si>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</si>
  <si>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</si>
  <si>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</si>
  <si>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</si>
  <si>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</si>
  <si>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</si>
  <si>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</si>
  <si>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</si>
  <si>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</si>
  <si>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</si>
  <si>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</si>
  <si>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</si>
  <si>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</si>
  <si>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</si>
  <si>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</si>
  <si>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</si>
  <si>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</si>
  <si>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</si>
  <si>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</si>
  <si>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</si>
  <si>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</si>
  <si>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</si>
  <si>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</si>
  <si>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</si>
  <si>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</si>
  <si>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</si>
  <si>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</si>
  <si>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</si>
  <si>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</si>
  <si>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</si>
  <si>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</si>
  <si>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</si>
  <si>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</si>
  <si>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</si>
  <si>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</si>
  <si>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</si>
  <si>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</si>
  <si>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</si>
  <si>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</si>
  <si>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</si>
  <si>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</si>
  <si>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</si>
  <si>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</si>
  <si>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</si>
  <si>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</si>
  <si>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</si>
  <si>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</si>
  <si>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</si>
  <si>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</si>
  <si>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</si>
  <si>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</si>
  <si>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</si>
  <si>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</si>
  <si>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</si>
  <si>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</si>
  <si>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</si>
  <si>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</si>
  <si>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</si>
  <si>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</si>
  <si>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</si>
  <si>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</si>
  <si>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</si>
  <si>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</si>
  <si>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</si>
  <si>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</si>
  <si>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</si>
  <si>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</si>
  <si>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</si>
  <si>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</si>
  <si>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</si>
  <si>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</si>
  <si>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</si>
  <si>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</si>
  <si>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</si>
  <si>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</si>
  <si>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</si>
  <si>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</si>
  <si>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</si>
  <si>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</si>
  <si>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</si>
  <si>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</si>
  <si>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</si>
  <si>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</si>
  <si>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</si>
  <si>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</si>
  <si>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</si>
  <si>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</si>
  <si>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</si>
  <si>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</si>
  <si>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</si>
  <si>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</si>
  <si>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</si>
  <si>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</si>
  <si>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</si>
  <si>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</si>
  <si>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</si>
  <si>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</si>
  <si>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</si>
  <si>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</si>
  <si>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</si>
  <si>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</si>
  <si>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</si>
  <si>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</si>
  <si>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</si>
  <si>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</si>
  <si>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</si>
  <si>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</si>
  <si>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</si>
  <si>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</si>
  <si>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</si>
  <si>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</si>
  <si>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</si>
  <si>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</si>
  <si>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</si>
  <si>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</si>
  <si>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</si>
  <si>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</si>
  <si>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</si>
  <si>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</si>
  <si>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</si>
  <si>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</si>
  <si>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</si>
  <si>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</si>
  <si>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</si>
  <si>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</si>
  <si>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</si>
  <si>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</si>
  <si>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</si>
  <si>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</si>
  <si>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</si>
  <si>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</si>
  <si>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</si>
  <si>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</si>
  <si>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</si>
  <si>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</si>
  <si>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</si>
  <si>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</si>
  <si>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</si>
  <si>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</si>
  <si>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</si>
  <si>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</si>
  <si>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</si>
  <si>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</si>
  <si>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</si>
  <si>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</si>
  <si>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</si>
  <si>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</si>
  <si>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</si>
  <si>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</si>
  <si>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</si>
  <si>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</si>
  <si>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</si>
  <si>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</si>
  <si>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</si>
  <si>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</si>
  <si>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</si>
  <si>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</si>
  <si>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</si>
  <si>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</si>
  <si>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</si>
  <si>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</si>
  <si>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</si>
  <si>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</si>
  <si>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</si>
  <si>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</si>
  <si>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</si>
  <si>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</si>
  <si>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</si>
  <si>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</si>
  <si>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</si>
  <si>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</si>
  <si>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</si>
  <si>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</si>
  <si>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</si>
  <si>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</si>
  <si>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</si>
  <si>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</si>
  <si>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</si>
  <si>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</si>
  <si>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</si>
  <si>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</si>
  <si>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</si>
  <si>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</si>
  <si>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</si>
  <si>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</si>
  <si>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</si>
  <si>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</si>
  <si>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</si>
  <si>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</si>
  <si>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</si>
  <si>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</si>
  <si>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</si>
  <si>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</si>
  <si>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</si>
  <si>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</si>
  <si>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</si>
  <si>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</si>
  <si>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</si>
  <si>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</si>
  <si>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</si>
  <si>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</si>
  <si>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</si>
  <si>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</si>
  <si>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</si>
  <si>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</si>
  <si>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</si>
  <si>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</si>
  <si>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</si>
  <si>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</si>
  <si>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</si>
  <si>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</si>
  <si>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</si>
  <si>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</si>
  <si>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</si>
  <si>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</si>
  <si>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</si>
  <si>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</si>
  <si>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</si>
  <si>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</si>
  <si>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</si>
  <si>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</si>
  <si>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</si>
  <si>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</si>
  <si>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</si>
  <si>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</si>
  <si>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</si>
  <si>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</si>
  <si>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</si>
  <si>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</si>
  <si>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</si>
  <si>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</si>
  <si>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</si>
  <si>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</si>
  <si>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</si>
  <si>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</si>
  <si>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</si>
  <si>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</si>
  <si>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</si>
  <si>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</si>
  <si>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</si>
  <si>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</si>
  <si>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</si>
  <si>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</si>
  <si>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</si>
  <si>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</si>
  <si>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</si>
  <si>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</si>
  <si>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</si>
  <si>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</si>
  <si>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</si>
  <si>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</si>
  <si>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</si>
  <si>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</si>
  <si>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</si>
  <si>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</si>
  <si>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</si>
  <si>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</si>
  <si>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</si>
  <si>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</si>
  <si>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</si>
  <si>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</si>
  <si>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</si>
  <si>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</si>
  <si>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</si>
  <si>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</si>
  <si>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</si>
  <si>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</si>
  <si>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</si>
  <si>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</si>
  <si>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</si>
  <si>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</si>
  <si>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</si>
  <si>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</si>
  <si>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</si>
  <si>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</si>
  <si>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</si>
  <si>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</si>
  <si>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</si>
  <si>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</si>
  <si>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</si>
  <si>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</si>
  <si>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</si>
  <si>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</si>
  <si>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</si>
  <si>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</si>
  <si>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</si>
  <si>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</si>
  <si>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</si>
  <si>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</si>
  <si>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</si>
  <si>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</si>
  <si>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</si>
  <si>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</si>
  <si>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</si>
  <si>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</si>
  <si>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</si>
  <si>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</si>
  <si>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</si>
  <si>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</si>
  <si>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</si>
  <si>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</si>
  <si>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</si>
  <si>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</si>
  <si>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</si>
  <si>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</si>
  <si>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</si>
  <si>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</si>
  <si>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</si>
  <si>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</si>
  <si>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</si>
  <si>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</si>
  <si>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</si>
  <si>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</si>
  <si>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</si>
  <si>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</si>
  <si>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</si>
  <si>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</si>
  <si>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</si>
  <si>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</si>
  <si>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</si>
  <si>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</si>
  <si>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</si>
  <si>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</si>
  <si>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</si>
  <si>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</si>
  <si>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</si>
  <si>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</si>
  <si>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</si>
  <si>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</si>
  <si>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</si>
  <si>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</si>
  <si>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</si>
  <si>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</si>
  <si>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</si>
  <si>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</si>
  <si>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</si>
  <si>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</si>
  <si>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</si>
  <si>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</si>
  <si>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</si>
  <si>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</si>
  <si>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</si>
  <si>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</si>
  <si>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</si>
  <si>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</si>
  <si>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</si>
  <si>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</si>
  <si>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</si>
  <si>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</si>
  <si>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</si>
  <si>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</si>
  <si>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</si>
  <si>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</si>
  <si>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</si>
  <si>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</si>
  <si>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</si>
  <si>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</si>
  <si>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</si>
  <si>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</si>
  <si>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</si>
  <si>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</si>
  <si>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</si>
  <si>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</si>
  <si>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</si>
  <si>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</si>
  <si>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</si>
  <si>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</si>
  <si>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</si>
  <si>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</si>
  <si>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</si>
  <si>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</si>
  <si>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</si>
  <si>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</si>
  <si>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</si>
  <si>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</si>
  <si>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</si>
  <si>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</si>
  <si>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</si>
  <si>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</si>
  <si>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</si>
  <si>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</si>
  <si>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</si>
  <si>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</si>
  <si>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</si>
  <si>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</si>
  <si>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</si>
  <si>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</si>
  <si>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</si>
  <si>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</si>
  <si>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</si>
  <si>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</si>
  <si>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</si>
  <si>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</si>
  <si>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</si>
  <si>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</si>
  <si>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</si>
  <si>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</si>
  <si>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</si>
  <si>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</si>
  <si>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</si>
  <si>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</si>
  <si>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</si>
  <si>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</si>
  <si>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</si>
  <si>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</si>
  <si>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</si>
  <si>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</si>
  <si>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</si>
  <si>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</si>
  <si>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</si>
  <si>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</si>
  <si>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</si>
  <si>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</si>
  <si>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</si>
  <si>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</si>
  <si>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</si>
  <si>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</si>
  <si>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</si>
  <si>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</si>
  <si>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</si>
  <si>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</si>
  <si>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</si>
  <si>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</si>
  <si>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</si>
  <si>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</si>
  <si>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</si>
  <si>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</si>
  <si>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</si>
  <si>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</si>
  <si>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</si>
  <si>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</si>
  <si>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</si>
  <si>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</si>
  <si>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</si>
  <si>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</si>
  <si>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</si>
  <si>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</si>
  <si>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</si>
  <si>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</si>
  <si>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</si>
  <si>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</si>
  <si>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</si>
  <si>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</si>
  <si>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</si>
  <si>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</si>
  <si>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</si>
  <si>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</si>
  <si>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</si>
  <si>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</si>
  <si>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</si>
  <si>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</si>
  <si>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</si>
  <si>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</si>
  <si>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</si>
  <si>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</si>
  <si>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</si>
  <si>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</si>
  <si>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</si>
  <si>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</si>
  <si>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</si>
  <si>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</si>
  <si>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</si>
  <si>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</si>
  <si>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</si>
  <si>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</si>
  <si>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</si>
  <si>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</si>
  <si>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</si>
  <si>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</si>
  <si>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</si>
  <si>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</si>
  <si>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</si>
  <si>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</si>
  <si>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</si>
  <si>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</si>
  <si>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</si>
  <si>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</si>
  <si>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</si>
  <si>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</si>
  <si>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</si>
  <si>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</si>
  <si>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</si>
  <si>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</si>
  <si>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</si>
  <si>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</si>
  <si>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</si>
  <si>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</si>
  <si>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</si>
  <si>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</si>
  <si>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</si>
  <si>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</si>
  <si>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</si>
  <si>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</si>
  <si>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</si>
  <si>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</si>
  <si>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</si>
  <si>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</si>
  <si>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</si>
  <si>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</si>
  <si>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</si>
  <si>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</si>
  <si>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</si>
  <si>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</si>
  <si>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</si>
  <si>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</si>
  <si>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</si>
  <si>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</si>
  <si>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</si>
  <si>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</si>
  <si>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</si>
  <si>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</si>
  <si>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</si>
  <si>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</si>
  <si>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</si>
  <si>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</si>
  <si>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</si>
  <si>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</si>
  <si>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</si>
  <si>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</si>
  <si>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</si>
  <si>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</si>
  <si>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</si>
  <si>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</si>
  <si>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</si>
  <si>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</si>
  <si>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</si>
  <si>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</si>
  <si>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</si>
  <si>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</si>
  <si>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</si>
  <si>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</si>
  <si>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</si>
  <si>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</si>
  <si>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</si>
  <si>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</si>
  <si>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</si>
  <si>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</si>
  <si>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</si>
  <si>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</si>
  <si>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</si>
  <si>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</si>
  <si>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</si>
  <si>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</si>
  <si>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</si>
  <si>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</si>
  <si>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</si>
  <si>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</si>
  <si>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</si>
  <si>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</si>
  <si>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</si>
  <si>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</si>
  <si>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</si>
  <si>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</si>
  <si>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</si>
  <si>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</si>
  <si>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</si>
  <si>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</si>
  <si>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</si>
  <si>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</si>
  <si>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</si>
  <si>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</si>
  <si>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</si>
  <si>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</si>
  <si>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</si>
  <si>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</si>
  <si>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</si>
  <si>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</si>
  <si>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</si>
  <si>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</si>
  <si>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</si>
  <si>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</si>
  <si>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</si>
  <si>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</si>
  <si>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</si>
  <si>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</si>
  <si>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</si>
  <si>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</si>
  <si>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</si>
  <si>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</si>
  <si>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</si>
  <si>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</si>
  <si>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</si>
  <si>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</si>
  <si>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</si>
  <si>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</si>
  <si>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</si>
  <si>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</si>
  <si>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</si>
  <si>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</si>
  <si>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</si>
  <si>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</si>
  <si>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</si>
  <si>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</si>
  <si>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</si>
  <si>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</si>
  <si>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</si>
  <si>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</si>
  <si>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</si>
  <si>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</si>
  <si>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</si>
  <si>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</si>
  <si>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</si>
  <si>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</si>
  <si>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</si>
  <si>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</si>
  <si>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</si>
  <si>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</si>
  <si>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</si>
  <si>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</si>
  <si>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</si>
  <si>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</si>
  <si>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</si>
  <si>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</si>
  <si>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</si>
  <si>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</si>
  <si>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</si>
  <si>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</si>
  <si>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</si>
  <si>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</si>
  <si>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</si>
  <si>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</si>
  <si>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</si>
  <si>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</si>
  <si>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</si>
  <si>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</si>
  <si>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</si>
  <si>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</si>
  <si>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</si>
  <si>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</si>
  <si>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</si>
  <si>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</si>
  <si>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</si>
  <si>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</si>
  <si>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</si>
  <si>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</si>
  <si>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</si>
  <si>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</si>
  <si>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</si>
  <si>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</si>
  <si>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</si>
  <si>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</si>
  <si>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</si>
  <si>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</si>
  <si>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</si>
  <si>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</si>
  <si>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</si>
  <si>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</si>
  <si>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</si>
  <si>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</si>
  <si>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</si>
  <si>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</si>
  <si>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</si>
  <si>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</si>
  <si>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</si>
  <si>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</si>
  <si>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</si>
  <si>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</si>
  <si>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</si>
  <si>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</si>
  <si>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</si>
  <si>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</si>
  <si>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</si>
  <si>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</si>
  <si>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</si>
  <si>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</si>
  <si>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</si>
  <si>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</si>
  <si>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</si>
  <si>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</si>
  <si>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</si>
  <si>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</si>
  <si>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</si>
  <si>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</si>
  <si>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</si>
  <si>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</si>
  <si>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</si>
  <si>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</si>
  <si>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</si>
  <si>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</si>
  <si>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</si>
  <si>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</si>
  <si>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</si>
  <si>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</si>
  <si>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</si>
  <si>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</si>
  <si>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</si>
  <si>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</si>
  <si>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</si>
  <si>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</si>
  <si>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</si>
  <si>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</si>
  <si>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</si>
  <si>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</si>
  <si>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</si>
  <si>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</si>
  <si>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</si>
  <si>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</si>
  <si>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</si>
  <si>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</si>
  <si>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</si>
  <si>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</si>
  <si>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</si>
  <si>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</si>
  <si>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</si>
  <si>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</si>
  <si>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</si>
  <si>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</si>
  <si>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</si>
  <si>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</si>
  <si>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</si>
  <si>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</si>
  <si>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</si>
  <si>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</si>
  <si>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</si>
  <si>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</si>
  <si>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</si>
  <si>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</si>
  <si>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</si>
  <si>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</si>
  <si>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</si>
  <si>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</si>
  <si>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</si>
  <si>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</si>
  <si>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</si>
  <si>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</si>
  <si>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</si>
  <si>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</si>
  <si>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</si>
  <si>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</si>
  <si>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</si>
  <si>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</si>
  <si>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</si>
  <si>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</si>
  <si>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</si>
  <si>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</si>
  <si>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</si>
  <si>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</si>
  <si>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</si>
  <si>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</si>
  <si>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</si>
  <si>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</si>
  <si>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</si>
  <si>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</si>
  <si>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</si>
  <si>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</si>
  <si>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</si>
  <si>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</si>
  <si>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</si>
  <si>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</si>
  <si>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</si>
  <si>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</si>
  <si>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</si>
  <si>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</si>
  <si>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</si>
  <si>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</si>
  <si>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</si>
  <si>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</si>
  <si>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</si>
  <si>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</si>
  <si>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</si>
  <si>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</si>
  <si>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</si>
  <si>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</si>
  <si>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</si>
  <si>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</si>
  <si>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</si>
  <si>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</si>
  <si>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</si>
  <si>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</si>
  <si>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</si>
  <si>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</si>
  <si>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</si>
  <si>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</si>
  <si>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</si>
  <si>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</si>
  <si>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</si>
  <si>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</si>
  <si>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</si>
  <si>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</si>
  <si>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</si>
  <si>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</si>
  <si>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</si>
  <si>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</si>
  <si>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</si>
  <si>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</si>
  <si>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</si>
  <si>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</si>
  <si>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</si>
  <si>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</si>
  <si>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</si>
  <si>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</si>
  <si>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</si>
  <si>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</si>
  <si>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</si>
  <si>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</si>
  <si>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</si>
  <si>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</si>
  <si>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</si>
  <si>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</si>
  <si>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</si>
  <si>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</si>
  <si>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</si>
  <si>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</si>
  <si>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</si>
  <si>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</si>
  <si>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</si>
  <si>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</si>
  <si>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</si>
  <si>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</si>
  <si>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</si>
  <si>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</si>
  <si>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</si>
  <si>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</si>
  <si>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</si>
  <si>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</si>
  <si>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</si>
  <si>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</si>
  <si>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</si>
  <si>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</si>
  <si>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</si>
  <si>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</si>
  <si>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</si>
  <si>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</si>
  <si>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</si>
  <si>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</si>
  <si>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</si>
  <si>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</si>
  <si>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</si>
  <si>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</si>
  <si>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</si>
  <si>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</si>
  <si>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</si>
  <si>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</si>
  <si>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</si>
  <si>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</si>
  <si>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</si>
  <si>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</si>
  <si>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</si>
  <si>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</si>
  <si>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</si>
  <si>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</si>
  <si>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</si>
  <si>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</si>
  <si>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</si>
  <si>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</si>
  <si>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</si>
  <si>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</si>
  <si>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</si>
  <si>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</si>
  <si>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</si>
  <si>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</si>
  <si>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</si>
  <si>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</si>
  <si>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</si>
  <si>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</si>
  <si>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</si>
  <si>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</si>
  <si>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</si>
  <si>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</si>
  <si>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</si>
  <si>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</si>
  <si>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</si>
  <si>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</si>
  <si>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</si>
  <si>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</si>
  <si>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</si>
  <si>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</si>
  <si>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</si>
  <si>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</si>
  <si>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</si>
  <si>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</si>
  <si>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</si>
  <si>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</si>
  <si>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</si>
  <si>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</si>
  <si>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</si>
  <si>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</si>
  <si>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</si>
  <si>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</si>
  <si>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</si>
  <si>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</si>
  <si>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</si>
  <si>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</si>
  <si>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</si>
  <si>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</si>
  <si>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</si>
  <si>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</si>
  <si>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</si>
  <si>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</si>
  <si>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</si>
  <si>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</si>
  <si>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</si>
  <si>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</si>
  <si>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</si>
  <si>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</si>
  <si>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</si>
  <si>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</si>
  <si>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</si>
  <si>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</si>
  <si>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</si>
  <si>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</si>
  <si>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</si>
  <si>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</si>
  <si>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</si>
  <si>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</si>
  <si>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</si>
  <si>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</si>
  <si>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</si>
  <si>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</si>
  <si>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</si>
  <si>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</si>
  <si>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</si>
  <si>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</si>
  <si>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</si>
  <si>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</si>
  <si>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</si>
  <si>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</si>
  <si>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</si>
  <si>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</si>
  <si>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</si>
  <si>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</si>
  <si>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</si>
  <si>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</si>
  <si>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</si>
  <si>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</si>
  <si>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</si>
  <si>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</si>
  <si>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</si>
  <si>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</si>
  <si>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</si>
  <si>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</si>
  <si>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</si>
  <si>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</si>
  <si>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</si>
  <si>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</si>
  <si>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</si>
  <si>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</si>
  <si>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</si>
  <si>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</si>
  <si>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</si>
  <si>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</si>
  <si>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</si>
  <si>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</si>
  <si>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</si>
  <si>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</si>
  <si>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</si>
  <si>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</si>
  <si>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</si>
  <si>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</si>
  <si>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</si>
  <si>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</si>
  <si>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</si>
  <si>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</si>
  <si>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</si>
  <si>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</si>
  <si>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</si>
  <si>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</si>
  <si>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</si>
  <si>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</si>
  <si>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</si>
  <si>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</si>
  <si>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</si>
  <si>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</si>
  <si>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</si>
  <si>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</si>
  <si>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</si>
  <si>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</si>
  <si>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</si>
  <si>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</si>
  <si>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</si>
  <si>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</si>
  <si>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</si>
  <si>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</si>
  <si>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</si>
  <si>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</si>
  <si>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</si>
  <si>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</si>
  <si>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</si>
  <si>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</si>
  <si>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</si>
  <si>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</si>
  <si>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</si>
  <si>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</si>
  <si>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</si>
  <si>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</si>
  <si>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</si>
  <si>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</si>
  <si>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</si>
  <si>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</si>
  <si>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</si>
  <si>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</si>
  <si>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</si>
  <si>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</si>
  <si>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</si>
  <si>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</si>
  <si>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</si>
  <si>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</si>
  <si>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</si>
  <si>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</si>
  <si>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</si>
  <si>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</si>
  <si>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</si>
  <si>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</si>
  <si>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</si>
  <si>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</si>
  <si>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</si>
  <si>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</si>
  <si>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</si>
  <si>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</si>
  <si>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</si>
  <si>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</si>
  <si>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</si>
  <si>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</si>
  <si>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</si>
  <si>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</si>
  <si>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</si>
  <si>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</si>
  <si>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</si>
  <si>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</si>
  <si>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</si>
  <si>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</si>
  <si>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</si>
  <si>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</si>
  <si>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</si>
  <si>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</si>
  <si>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</si>
  <si>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</si>
  <si>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</si>
  <si>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</si>
  <si>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</si>
  <si>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</si>
  <si>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</si>
  <si>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</si>
  <si>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</si>
  <si>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</si>
  <si>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</si>
  <si>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</si>
  <si>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</si>
  <si>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</si>
  <si>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</si>
  <si>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</si>
  <si>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</si>
  <si>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</si>
  <si>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</si>
  <si>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</si>
  <si>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</si>
  <si>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</si>
  <si>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</si>
  <si>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</si>
  <si>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</si>
  <si>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</si>
  <si>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</si>
  <si>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</si>
  <si>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</si>
  <si>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</si>
  <si>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</si>
  <si>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</si>
  <si>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</si>
  <si>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</si>
  <si>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</si>
  <si>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</si>
  <si>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</si>
  <si>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</si>
  <si>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</si>
  <si>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</si>
  <si>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</si>
  <si>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</si>
  <si>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</si>
  <si>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</si>
  <si>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</si>
  <si>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</si>
  <si>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</si>
  <si>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</si>
  <si>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</si>
  <si>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</si>
  <si>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</si>
  <si>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</si>
  <si>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</si>
  <si>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</si>
  <si>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</si>
  <si>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</si>
  <si>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</si>
  <si>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</si>
  <si>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</si>
  <si>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</si>
  <si>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</si>
  <si>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</si>
  <si>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</si>
  <si>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</si>
  <si>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</si>
  <si>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</si>
  <si>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</si>
  <si>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</si>
  <si>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</si>
  <si>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</si>
  <si>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</si>
  <si>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</si>
  <si>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</si>
  <si>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</si>
  <si>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</si>
  <si>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</si>
  <si>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</si>
  <si>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</si>
  <si>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</si>
  <si>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</si>
  <si>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</si>
  <si>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</si>
  <si>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</si>
  <si>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</si>
  <si>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</si>
  <si>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</si>
  <si>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</si>
  <si>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</si>
  <si>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</si>
  <si>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</si>
  <si>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</si>
  <si>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</si>
  <si>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</si>
  <si>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</si>
  <si>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</si>
  <si>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</si>
  <si>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</si>
  <si>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</si>
  <si>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</si>
  <si>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</si>
  <si>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</si>
  <si>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</si>
  <si>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</si>
  <si>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</si>
  <si>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</si>
  <si>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</si>
  <si>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</si>
  <si>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</si>
  <si>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</si>
  <si>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</si>
  <si>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</si>
  <si>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</si>
  <si>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</si>
  <si>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</si>
  <si>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</si>
  <si>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</si>
  <si>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</si>
  <si>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</si>
  <si>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</si>
  <si>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</si>
  <si>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</si>
  <si>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</si>
  <si>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</si>
  <si>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</si>
  <si>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</si>
  <si>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</si>
  <si>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</si>
  <si>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</si>
  <si>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</si>
  <si>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</si>
  <si>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</si>
  <si>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</si>
  <si>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</si>
  <si>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</si>
  <si>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</si>
  <si>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</si>
  <si>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</si>
  <si>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</si>
  <si>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</si>
  <si>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</si>
  <si>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</si>
  <si>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</si>
  <si>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</si>
  <si>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</si>
  <si>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</si>
  <si>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</si>
  <si>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</si>
  <si>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</si>
  <si>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</si>
  <si>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</si>
  <si>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</si>
  <si>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</si>
  <si>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</si>
  <si>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</si>
  <si>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</si>
  <si>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</si>
  <si>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</si>
  <si>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</si>
  <si>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</si>
  <si>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</si>
  <si>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</si>
  <si>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</si>
  <si>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</si>
  <si>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</si>
  <si>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</si>
  <si>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</si>
  <si>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</si>
  <si>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</si>
  <si>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</si>
  <si>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</si>
  <si>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</si>
  <si>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</si>
  <si>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</si>
  <si>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</si>
  <si>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</si>
  <si>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</si>
  <si>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</si>
  <si>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</si>
  <si>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</si>
  <si>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</si>
  <si>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</si>
  <si>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</si>
  <si>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</si>
  <si>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</si>
  <si>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</si>
  <si>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</si>
  <si>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</si>
  <si>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</si>
  <si>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</si>
  <si>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</si>
  <si>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</si>
  <si>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</si>
  <si>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</si>
  <si>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</si>
  <si>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</si>
  <si>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</si>
  <si>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</si>
  <si>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</si>
  <si>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</si>
  <si>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</si>
  <si>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</si>
  <si>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</si>
  <si>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</si>
  <si>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</si>
  <si>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</si>
  <si>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</si>
  <si>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</si>
  <si>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</si>
  <si>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</si>
  <si>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</si>
  <si>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</si>
  <si>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</si>
  <si>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</si>
  <si>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</si>
  <si>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</si>
  <si>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</si>
  <si>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</si>
  <si>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</si>
  <si>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</si>
  <si>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</si>
  <si>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</si>
  <si>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</si>
  <si>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</si>
  <si>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</si>
  <si>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</si>
  <si>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</si>
  <si>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</si>
  <si>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</si>
  <si>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</si>
  <si>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</si>
  <si>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</si>
  <si>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</si>
  <si>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</si>
  <si>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</si>
  <si>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</si>
  <si>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</si>
  <si>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</si>
  <si>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</si>
  <si>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</si>
  <si>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</si>
  <si>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</si>
  <si>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</si>
  <si>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</si>
  <si>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</si>
  <si>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</si>
  <si>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</si>
  <si>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</si>
  <si>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</si>
  <si>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</si>
  <si>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</si>
  <si>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</si>
  <si>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</si>
  <si>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</si>
  <si>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</si>
  <si>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</si>
  <si>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</si>
  <si>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</si>
  <si>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</si>
  <si>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</si>
  <si>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</si>
  <si>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</si>
  <si>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</si>
  <si>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</si>
  <si>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</si>
  <si>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</si>
  <si>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</si>
  <si>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</si>
  <si>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</si>
  <si>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</si>
  <si>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</si>
  <si>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</si>
  <si>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</si>
  <si>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</si>
  <si>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</si>
  <si>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</si>
  <si>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</si>
  <si>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</si>
  <si>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</si>
  <si>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</si>
  <si>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</si>
  <si>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</si>
  <si>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</si>
  <si>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</si>
  <si>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</si>
  <si>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</si>
  <si>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</si>
  <si>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</si>
  <si>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</si>
  <si>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</si>
  <si>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</si>
  <si>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</si>
  <si>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</si>
  <si>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</si>
  <si>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</si>
  <si>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</si>
  <si>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</si>
  <si>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</si>
  <si>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</si>
  <si>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</si>
  <si>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</si>
  <si>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</si>
  <si>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</si>
  <si>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</si>
  <si>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</si>
  <si>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</si>
  <si>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</si>
  <si>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</si>
  <si>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</si>
  <si>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</si>
  <si>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</si>
  <si>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</si>
  <si>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</si>
  <si>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</si>
  <si>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</si>
  <si>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</si>
  <si>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</si>
  <si>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</si>
  <si>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</si>
  <si>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</si>
  <si>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</si>
  <si>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</si>
  <si>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</si>
  <si>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</si>
  <si>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</si>
  <si>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</si>
  <si>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</si>
  <si>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</si>
  <si>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</si>
  <si>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</si>
  <si>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</si>
  <si>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</si>
  <si>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</si>
  <si>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</si>
  <si>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</si>
  <si>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</si>
  <si>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</si>
  <si>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</si>
  <si>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</si>
  <si>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</si>
  <si>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</si>
  <si>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</si>
  <si>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</si>
  <si>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</si>
  <si>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</si>
  <si>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</si>
  <si>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</si>
  <si>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</si>
  <si>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</si>
  <si>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</si>
  <si>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</si>
  <si>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</si>
  <si>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</si>
  <si>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</si>
  <si>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</si>
  <si>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</si>
  <si>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</si>
  <si>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</si>
  <si>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</si>
  <si>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</si>
  <si>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</si>
  <si>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</si>
  <si>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</si>
  <si>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</si>
  <si>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</si>
  <si>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</si>
  <si>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</si>
  <si>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</si>
  <si>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</si>
  <si>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</si>
  <si>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</si>
  <si>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</si>
  <si>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</si>
  <si>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</si>
  <si>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</si>
  <si>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</si>
  <si>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</si>
  <si>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</si>
  <si>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</si>
  <si>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</si>
  <si>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</si>
  <si>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</si>
  <si>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</si>
  <si>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</si>
  <si>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</si>
  <si>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</si>
  <si>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</si>
  <si>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</si>
  <si>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</si>
  <si>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</si>
  <si>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</si>
  <si>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</si>
  <si>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</si>
  <si>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</si>
  <si>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</si>
  <si>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</si>
  <si>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</si>
  <si>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</si>
  <si>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</si>
  <si>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</si>
  <si>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</si>
  <si>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</si>
  <si>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</si>
  <si>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</si>
  <si>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</si>
  <si>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</si>
  <si>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</si>
  <si>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</si>
  <si>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</si>
  <si>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</si>
  <si>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</si>
  <si>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</si>
  <si>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</si>
  <si>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</si>
  <si>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</si>
  <si>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</si>
  <si>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</si>
  <si>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</si>
  <si>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</si>
  <si>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</si>
  <si>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</si>
  <si>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</si>
  <si>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</si>
  <si>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</si>
  <si>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</si>
  <si>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</si>
  <si>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</si>
  <si>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</si>
  <si>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</si>
  <si>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</si>
  <si>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</si>
  <si>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</si>
  <si>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</si>
  <si>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</si>
  <si>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</si>
  <si>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</si>
  <si>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</si>
  <si>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</si>
  <si>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</si>
  <si>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</si>
  <si>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</si>
  <si>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</si>
  <si>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</si>
  <si>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</si>
  <si>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</si>
  <si>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</si>
  <si>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</si>
  <si>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</si>
  <si>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</si>
  <si>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</si>
  <si>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</si>
  <si>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</si>
  <si>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</si>
  <si>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</si>
  <si>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</si>
  <si>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</si>
  <si>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</si>
  <si>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</si>
  <si>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</si>
  <si>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</si>
  <si>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</si>
  <si>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</si>
  <si>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</si>
  <si>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</si>
  <si>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</si>
  <si>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</si>
  <si>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</si>
  <si>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</si>
  <si>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</si>
  <si>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</si>
  <si>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</si>
  <si>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</si>
  <si>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</si>
  <si>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</si>
  <si>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</si>
  <si>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</si>
  <si>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</si>
  <si>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</si>
  <si>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</si>
  <si>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</si>
  <si>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</si>
  <si>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</si>
  <si>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</si>
  <si>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</si>
  <si>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</si>
  <si>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</si>
  <si>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</si>
  <si>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</si>
  <si>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</si>
  <si>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</si>
  <si>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</si>
  <si>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</si>
  <si>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</si>
  <si>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</si>
  <si>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</si>
  <si>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</si>
  <si>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</si>
  <si>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</si>
  <si>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</si>
  <si>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</si>
  <si>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</si>
  <si>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</si>
  <si>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</si>
  <si>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</si>
  <si>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</si>
  <si>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</si>
  <si>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</si>
  <si>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</si>
  <si>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</si>
  <si>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</si>
  <si>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</si>
  <si>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</si>
  <si>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</si>
  <si>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</si>
  <si>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</si>
  <si>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</si>
  <si>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</si>
  <si>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</si>
  <si>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</si>
  <si>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</si>
  <si>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</si>
  <si>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</si>
  <si>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</si>
  <si>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</si>
  <si>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</si>
  <si>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</si>
  <si>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</si>
  <si>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</si>
  <si>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</si>
  <si>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</si>
  <si>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</si>
  <si>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</si>
  <si>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</si>
  <si>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</si>
  <si>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</si>
  <si>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</si>
  <si>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</si>
  <si>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</si>
  <si>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</si>
  <si>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</si>
  <si>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</si>
  <si>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</si>
  <si>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</si>
  <si>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</si>
  <si>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</si>
  <si>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</si>
  <si>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</si>
  <si>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</si>
  <si>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</si>
  <si>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</si>
  <si>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</si>
  <si>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</si>
  <si>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</si>
  <si>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</si>
  <si>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</si>
  <si>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</si>
  <si>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</si>
  <si>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</si>
  <si>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</si>
  <si>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</si>
  <si>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</si>
  <si>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</si>
  <si>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</si>
  <si>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</si>
  <si>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</si>
  <si>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</si>
  <si>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</si>
  <si>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</si>
  <si>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</si>
  <si>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</si>
  <si>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</si>
  <si>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</si>
  <si>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</si>
  <si>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</si>
  <si>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</si>
  <si>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</si>
  <si>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</si>
  <si>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</si>
  <si>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</si>
  <si>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</si>
  <si>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</si>
  <si>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</si>
  <si>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</si>
  <si>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</si>
  <si>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</si>
  <si>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</si>
  <si>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</si>
  <si>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</si>
  <si>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</si>
  <si>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</si>
  <si>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</si>
  <si>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</si>
  <si>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</si>
  <si>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</si>
  <si>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</si>
  <si>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</si>
  <si>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</si>
  <si>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</si>
  <si>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</si>
  <si>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</si>
  <si>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</si>
  <si>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</si>
  <si>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</si>
  <si>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</si>
  <si>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</si>
  <si>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</si>
  <si>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</si>
  <si>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</si>
  <si>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</si>
  <si>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</si>
  <si>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</si>
  <si>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</si>
  <si>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</si>
  <si>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</si>
  <si>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</si>
  <si>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</si>
  <si>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</si>
  <si>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</si>
  <si>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</si>
  <si>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</si>
  <si>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</si>
  <si>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</si>
  <si>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</si>
  <si>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</si>
  <si>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</si>
  <si>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</si>
  <si>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</si>
  <si>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</si>
  <si>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</si>
  <si>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</si>
  <si>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</si>
  <si>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</si>
  <si>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</si>
  <si>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</si>
  <si>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</si>
  <si>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</si>
  <si>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</si>
  <si>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</si>
  <si>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</si>
  <si>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</si>
  <si>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</si>
  <si>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</si>
  <si>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</si>
  <si>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</si>
  <si>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</si>
  <si>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</si>
  <si>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</si>
  <si>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</si>
  <si>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</si>
  <si>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</si>
  <si>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</si>
  <si>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</si>
  <si>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</si>
  <si>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</si>
  <si>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</si>
  <si>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</si>
  <si>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</si>
  <si>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</si>
  <si>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</si>
  <si>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</si>
  <si>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</si>
  <si>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</si>
  <si>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</si>
  <si>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</si>
  <si>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</si>
  <si>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</si>
  <si>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</si>
  <si>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</si>
  <si>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</si>
  <si>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</si>
  <si>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</si>
  <si>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</si>
  <si>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</si>
  <si>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</si>
  <si>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</si>
  <si>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</si>
  <si>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</si>
  <si>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</si>
  <si>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</si>
  <si>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</si>
  <si>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</si>
  <si>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</si>
  <si>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</si>
  <si>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</si>
  <si>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</si>
  <si>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</si>
  <si>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</si>
  <si>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</si>
  <si>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</si>
  <si>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</si>
  <si>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</si>
  <si>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</si>
  <si>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</si>
  <si>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</si>
  <si>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</si>
  <si>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</si>
  <si>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</si>
  <si>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</si>
  <si>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</si>
  <si>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</si>
  <si>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</si>
  <si>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</si>
  <si>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</si>
  <si>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</si>
  <si>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</si>
  <si>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</si>
  <si>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</si>
  <si>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</si>
  <si>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</si>
  <si>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</si>
  <si>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</si>
  <si>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</si>
  <si>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</si>
  <si>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</si>
  <si>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</si>
  <si>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</si>
  <si>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</si>
  <si>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</si>
  <si>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</si>
  <si>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</si>
  <si>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</si>
  <si>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</si>
  <si>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</si>
  <si>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</si>
  <si>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</si>
  <si>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</si>
  <si>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</si>
  <si>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</si>
  <si>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</si>
  <si>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</si>
  <si>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</si>
  <si>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</si>
  <si>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</si>
  <si>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</si>
  <si>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</si>
  <si>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</si>
  <si>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</si>
  <si>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</si>
  <si>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</si>
  <si>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</si>
  <si>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</si>
  <si>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</si>
  <si>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</si>
  <si>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</si>
  <si>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</si>
  <si>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</si>
  <si>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</si>
  <si>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</si>
  <si>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</si>
  <si>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</si>
  <si>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</si>
  <si>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</si>
  <si>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</si>
  <si>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</si>
  <si>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</si>
  <si>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</si>
  <si>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</si>
  <si>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</si>
  <si>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</si>
  <si>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</si>
  <si>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</si>
  <si>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</si>
  <si>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</si>
  <si>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</si>
  <si>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</si>
  <si>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</si>
  <si>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</si>
  <si>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</si>
  <si>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</si>
  <si>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</si>
  <si>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</si>
  <si>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</si>
  <si>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</si>
  <si>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</si>
  <si>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</si>
  <si>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</si>
  <si>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</si>
  <si>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</si>
  <si>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</si>
  <si>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</si>
  <si>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</si>
  <si>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</si>
  <si>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</si>
  <si>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</si>
  <si>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</si>
  <si>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</si>
  <si>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</si>
  <si>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</si>
  <si>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</si>
  <si>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</si>
  <si>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</si>
  <si>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</si>
  <si>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</si>
  <si>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</si>
  <si>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</si>
  <si>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</si>
  <si>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</si>
  <si>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</si>
  <si>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</si>
  <si>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</si>
  <si>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</si>
  <si>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</si>
  <si>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</si>
  <si>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</si>
  <si>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</si>
  <si>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</si>
  <si>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</si>
  <si>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</si>
  <si>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</si>
  <si>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</si>
  <si>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</si>
  <si>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</si>
  <si>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</si>
  <si>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</si>
  <si>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</si>
  <si>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</si>
  <si>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</si>
  <si>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</si>
  <si>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</si>
  <si>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</si>
  <si>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</si>
  <si>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</si>
  <si>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</si>
  <si>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</si>
  <si>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</si>
  <si>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</si>
  <si>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</si>
  <si>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</si>
  <si>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</si>
  <si>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</si>
  <si>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</si>
  <si>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</si>
  <si>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</si>
  <si>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</si>
  <si>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</si>
  <si>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</si>
  <si>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</si>
  <si>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</si>
  <si>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</si>
  <si>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</si>
  <si>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</si>
  <si>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</si>
  <si>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</si>
  <si>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</si>
  <si>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</si>
  <si>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</si>
  <si>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</si>
  <si>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</si>
  <si>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</si>
  <si>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</si>
  <si>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</si>
  <si>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</si>
  <si>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</si>
  <si>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</si>
  <si>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</si>
  <si>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</si>
  <si>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</si>
  <si>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</si>
  <si>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</si>
  <si>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</si>
  <si>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</si>
  <si>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</si>
  <si>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</si>
  <si>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</si>
  <si>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</si>
  <si>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</si>
  <si>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</si>
  <si>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</si>
  <si>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</si>
  <si>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</si>
  <si>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</si>
  <si>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</si>
  <si>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</si>
  <si>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</si>
  <si>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</si>
  <si>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</si>
  <si>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</si>
  <si>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</si>
  <si>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</si>
  <si>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</si>
  <si>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</si>
  <si>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</si>
  <si>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</si>
  <si>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</si>
  <si>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</si>
  <si>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</si>
  <si>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</si>
  <si>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</si>
  <si>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</si>
  <si>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</si>
  <si>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</si>
  <si>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</si>
  <si>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</si>
  <si>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</si>
  <si>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</si>
  <si>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</si>
  <si>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</si>
  <si>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</si>
  <si>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</si>
  <si>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</si>
  <si>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</si>
  <si>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</si>
  <si>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</si>
  <si>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</si>
  <si>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</si>
  <si>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</si>
  <si>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</si>
  <si>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</si>
  <si>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</si>
  <si>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</si>
  <si>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</si>
  <si>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</si>
  <si>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</si>
  <si>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</si>
  <si>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</si>
  <si>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</si>
  <si>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</si>
  <si>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</si>
  <si>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</si>
  <si>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</si>
  <si>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</si>
  <si>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</si>
  <si>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</si>
  <si>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</si>
  <si>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</si>
  <si>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</si>
  <si>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</si>
  <si>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</si>
  <si>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</si>
  <si>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</si>
  <si>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</si>
  <si>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</si>
  <si>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</si>
  <si>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</si>
  <si>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</si>
  <si>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</si>
  <si>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</si>
  <si>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</si>
  <si>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</si>
  <si>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</si>
  <si>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</si>
  <si>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</si>
  <si>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</si>
  <si>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</si>
  <si>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</si>
  <si>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</si>
  <si>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</si>
  <si>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</si>
  <si>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</si>
  <si>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</si>
  <si>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</si>
  <si>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</si>
  <si>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</si>
  <si>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</si>
  <si>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</si>
  <si>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</si>
  <si>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</si>
  <si>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</si>
  <si>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</si>
  <si>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</si>
  <si>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</si>
  <si>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</si>
  <si>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</si>
  <si>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</si>
  <si>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</si>
  <si>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</si>
  <si>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</si>
  <si>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</si>
  <si>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</si>
  <si>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</si>
  <si>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</si>
  <si>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</si>
  <si>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</si>
  <si>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</si>
  <si>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</si>
  <si>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</si>
  <si>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</si>
  <si>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</si>
  <si>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</si>
  <si>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</si>
  <si>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</si>
  <si>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</si>
  <si>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</si>
  <si>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</si>
  <si>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</si>
  <si>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</si>
  <si>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</si>
  <si>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</si>
  <si>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</si>
  <si>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</si>
  <si>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</si>
  <si>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</si>
  <si>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</si>
  <si>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</si>
  <si>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</si>
  <si>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</si>
  <si>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</si>
  <si>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</si>
  <si>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</si>
  <si>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</si>
  <si>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</si>
  <si>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</si>
  <si>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</si>
  <si>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</si>
  <si>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</si>
  <si>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</si>
  <si>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</si>
  <si>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</si>
  <si>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</si>
  <si>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</si>
  <si>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</si>
  <si>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</si>
  <si>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</si>
  <si>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</si>
  <si>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</si>
  <si>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</si>
  <si>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</si>
  <si>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</si>
  <si>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</si>
  <si>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</si>
  <si>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</si>
  <si>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</si>
  <si>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</si>
  <si>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</si>
  <si>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</si>
  <si>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</si>
  <si>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</si>
  <si>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</si>
  <si>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</si>
  <si>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</si>
  <si>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</si>
  <si>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</si>
  <si>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</si>
  <si>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</si>
  <si>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</si>
  <si>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</si>
  <si>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</si>
  <si>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</si>
  <si>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</si>
  <si>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</si>
  <si>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</si>
  <si>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</si>
  <si>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</si>
  <si>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</si>
  <si>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</si>
  <si>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</si>
  <si>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</si>
  <si>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</si>
  <si>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</si>
  <si>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</si>
  <si>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</si>
  <si>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</si>
  <si>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</si>
  <si>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</si>
  <si>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</si>
  <si>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</si>
  <si>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</si>
  <si>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</si>
  <si>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</si>
  <si>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</si>
  <si>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</si>
  <si>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</si>
  <si>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</si>
  <si>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</si>
  <si>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</si>
  <si>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</si>
  <si>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</si>
  <si>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</si>
  <si>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</si>
  <si>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</si>
  <si>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</si>
  <si>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</si>
  <si>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</si>
  <si>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</si>
  <si>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</si>
  <si>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</si>
  <si>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</si>
  <si>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</si>
  <si>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</si>
  <si>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</si>
  <si>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</si>
  <si>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</si>
  <si>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</si>
  <si>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</si>
  <si>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</si>
  <si>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</si>
  <si>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</si>
  <si>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</si>
  <si>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</si>
  <si>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</si>
  <si>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</si>
  <si>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</si>
  <si>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</si>
  <si>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</si>
  <si>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</si>
  <si>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</si>
  <si>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</si>
  <si>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</si>
  <si>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</si>
  <si>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</si>
  <si>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</si>
  <si>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</si>
  <si>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</si>
  <si>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</si>
  <si>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</si>
  <si>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</si>
  <si>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</si>
  <si>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</si>
  <si>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</si>
  <si>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</si>
  <si>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</si>
  <si>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</si>
  <si>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</si>
  <si>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</si>
  <si>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</si>
  <si>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</si>
  <si>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</si>
  <si>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</si>
  <si>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</si>
  <si>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</si>
  <si>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</si>
  <si>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</si>
  <si>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</si>
  <si>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</si>
  <si>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</si>
  <si>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</si>
  <si>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</si>
  <si>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</si>
  <si>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</si>
  <si>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</si>
  <si>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</si>
  <si>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</si>
  <si>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</si>
  <si>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</si>
  <si>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</si>
  <si>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</si>
  <si>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</si>
  <si>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</si>
  <si>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</si>
  <si>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</si>
  <si>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</si>
  <si>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</si>
  <si>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</si>
  <si>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</si>
  <si>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</si>
  <si>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</si>
  <si>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</si>
  <si>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</si>
  <si>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</si>
  <si>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</si>
  <si>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</si>
  <si>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</si>
  <si>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</si>
  <si>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</si>
  <si>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</si>
  <si>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</si>
  <si>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</si>
  <si>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</si>
  <si>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</si>
  <si>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</si>
  <si>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</si>
  <si>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</si>
  <si>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</si>
  <si>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</si>
  <si>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</si>
  <si>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</si>
  <si>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</si>
  <si>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</si>
  <si>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</si>
  <si>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</si>
  <si>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</si>
  <si>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</si>
  <si>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</si>
  <si>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</si>
  <si>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</si>
  <si>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</si>
  <si>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</si>
  <si>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</si>
  <si>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</si>
  <si>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</si>
  <si>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</si>
  <si>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</si>
  <si>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</si>
  <si>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</si>
  <si>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</si>
  <si>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</si>
  <si>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</si>
  <si>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</si>
  <si>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</si>
  <si>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</si>
  <si>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</si>
  <si>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</si>
  <si>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</si>
  <si>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</si>
  <si>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</si>
  <si>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</si>
  <si>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</si>
  <si>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</si>
  <si>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</si>
  <si>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</si>
  <si>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</si>
  <si>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</si>
  <si>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</si>
  <si>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</si>
  <si>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</si>
  <si>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</si>
  <si>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</si>
  <si>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</si>
  <si>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</si>
  <si>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</si>
  <si>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</si>
  <si>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</si>
  <si>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</si>
  <si>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</si>
  <si>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</si>
  <si>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</si>
  <si>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</si>
  <si>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</si>
  <si>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</si>
  <si>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</si>
  <si>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</si>
  <si>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</si>
  <si>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</si>
  <si>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</si>
  <si>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</si>
  <si>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</si>
  <si>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</si>
  <si>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</si>
  <si>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</si>
  <si>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</si>
  <si>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</si>
  <si>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</si>
  <si>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</si>
  <si>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</si>
  <si>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</si>
  <si>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</si>
  <si>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</si>
  <si>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</si>
  <si>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</si>
  <si>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</si>
  <si>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</si>
  <si>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</si>
  <si>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</si>
  <si>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</si>
  <si>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</si>
  <si>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</si>
  <si>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</si>
  <si>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</si>
  <si>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</si>
  <si>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</si>
  <si>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</si>
  <si>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</si>
  <si>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</si>
  <si>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</si>
  <si>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</si>
  <si>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</si>
  <si>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</si>
  <si>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</si>
  <si>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</si>
  <si>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</si>
  <si>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</si>
  <si>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</si>
  <si>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</si>
  <si>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</si>
  <si>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</si>
  <si>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</si>
  <si>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</si>
  <si>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</si>
  <si>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</si>
  <si>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</si>
  <si>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</si>
  <si>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</si>
  <si>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</si>
  <si>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</si>
  <si>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</si>
  <si>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</si>
  <si>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</si>
  <si>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</si>
  <si>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</si>
  <si>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</si>
  <si>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</si>
  <si>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</si>
  <si>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</si>
  <si>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</si>
  <si>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</si>
  <si>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</si>
  <si>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</si>
  <si>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</si>
  <si>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</si>
  <si>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</si>
  <si>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</si>
  <si>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</si>
  <si>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</si>
  <si>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</si>
  <si>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</si>
  <si>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</si>
  <si>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</si>
  <si>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</si>
  <si>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</si>
  <si>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</si>
  <si>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</si>
  <si>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</si>
  <si>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</si>
  <si>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</si>
  <si>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</si>
  <si>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</si>
  <si>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</si>
  <si>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</si>
  <si>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</si>
  <si>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</si>
  <si>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</si>
  <si>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</si>
  <si>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</si>
  <si>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</si>
  <si>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</si>
  <si>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</si>
  <si>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</si>
  <si>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</si>
  <si>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</si>
  <si>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</si>
  <si>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</si>
  <si>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</si>
  <si>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</si>
  <si>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</si>
  <si>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</si>
  <si>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</si>
  <si>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</si>
  <si>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</si>
  <si>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</si>
  <si>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</si>
  <si>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</si>
  <si>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</si>
  <si>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</si>
  <si>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</si>
  <si>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</si>
  <si>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</si>
  <si>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</si>
  <si>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</si>
  <si>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</si>
  <si>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</si>
  <si>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</si>
  <si>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</si>
  <si>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</si>
  <si>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</si>
  <si>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</si>
  <si>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</si>
  <si>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</si>
  <si>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</si>
  <si>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</si>
  <si>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</si>
  <si>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</si>
  <si>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</si>
  <si>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</si>
  <si>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</si>
  <si>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</si>
  <si>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</si>
  <si>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</si>
  <si>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</si>
  <si>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</si>
  <si>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</si>
  <si>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</si>
  <si>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</si>
  <si>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</si>
  <si>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</si>
  <si>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</si>
  <si>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</si>
  <si>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</si>
  <si>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</si>
  <si>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</si>
  <si>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</si>
  <si>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</si>
  <si>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</si>
  <si>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</si>
  <si>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</si>
  <si>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</si>
  <si>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</si>
  <si>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</si>
  <si>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</si>
  <si>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</si>
  <si>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</si>
  <si>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</si>
  <si>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</si>
  <si>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</si>
  <si>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</si>
  <si>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</si>
  <si>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</si>
  <si>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</si>
  <si>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</si>
  <si>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</si>
  <si>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</si>
  <si>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</si>
  <si>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</si>
  <si>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</si>
  <si>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</si>
  <si>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</si>
  <si>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</si>
  <si>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</si>
  <si>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</si>
  <si>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</si>
  <si>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</si>
  <si>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</si>
  <si>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</si>
  <si>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</si>
  <si>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</si>
  <si>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</si>
  <si>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</si>
  <si>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</si>
  <si>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</si>
  <si>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</si>
  <si>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</si>
  <si>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</si>
  <si>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</si>
  <si>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</si>
  <si>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</si>
  <si>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</si>
  <si>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</si>
  <si>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</si>
  <si>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</si>
  <si>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</si>
  <si>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</si>
  <si>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</si>
  <si>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</si>
  <si>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</si>
  <si>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</si>
  <si>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</si>
  <si>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</si>
  <si>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</si>
  <si>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</si>
  <si>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</si>
  <si>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</si>
  <si>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</si>
  <si>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</si>
  <si>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</si>
  <si>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</si>
  <si>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</si>
  <si>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</si>
  <si>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</si>
  <si>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</si>
  <si>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</si>
  <si>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</si>
  <si>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</si>
  <si>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</si>
  <si>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</si>
  <si>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</si>
  <si>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</si>
  <si>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</si>
  <si>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</si>
  <si>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</si>
  <si>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</si>
  <si>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</si>
  <si>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</si>
  <si>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</si>
  <si>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</si>
  <si>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</si>
  <si>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</si>
  <si>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</si>
  <si>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</si>
  <si>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</si>
  <si>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</si>
  <si>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</si>
  <si>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</si>
  <si>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</si>
  <si>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</si>
  <si>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</si>
  <si>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</si>
  <si>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</si>
  <si>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</si>
  <si>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</si>
  <si>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</si>
  <si>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</si>
  <si>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</si>
  <si>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</si>
  <si>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</si>
  <si>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</si>
  <si>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</si>
  <si>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</si>
  <si>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</si>
  <si>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</si>
  <si>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</si>
  <si>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</si>
  <si>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</si>
  <si>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</si>
  <si>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</si>
  <si>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</si>
  <si>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</si>
  <si>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</si>
  <si>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</si>
  <si>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</si>
  <si>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</si>
  <si>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</si>
  <si>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</si>
  <si>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</si>
  <si>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</si>
  <si>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</si>
  <si>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</si>
  <si>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</si>
  <si>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</si>
  <si>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</si>
  <si>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</si>
  <si>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</si>
  <si>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</si>
  <si>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</si>
  <si>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</si>
  <si>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</si>
  <si>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</si>
  <si>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</si>
  <si>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</si>
  <si>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</si>
  <si>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</si>
  <si>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</si>
  <si>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</si>
  <si>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</si>
  <si>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</si>
  <si>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</si>
  <si>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</si>
  <si>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</si>
  <si>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</si>
  <si>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</si>
  <si>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</si>
  <si>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</si>
  <si>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</si>
  <si>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</si>
  <si>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</si>
  <si>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</si>
  <si>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</si>
  <si>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</si>
  <si>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</si>
  <si>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</si>
  <si>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</si>
  <si>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</si>
  <si>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</si>
  <si>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</si>
  <si>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</si>
  <si>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</si>
  <si>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</si>
  <si>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</si>
  <si>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</si>
  <si>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</si>
  <si>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</si>
  <si>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</si>
  <si>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</si>
  <si>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</si>
  <si>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</si>
  <si>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</si>
  <si>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</si>
  <si>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</si>
  <si>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</si>
  <si>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</si>
  <si>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</si>
  <si>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</si>
  <si>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</si>
  <si>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</si>
  <si>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</si>
  <si>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</si>
  <si>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</si>
  <si>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</si>
  <si>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</si>
  <si>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</si>
  <si>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</si>
  <si>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</si>
  <si>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</si>
  <si>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</si>
  <si>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</si>
  <si>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</si>
  <si>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</si>
  <si>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</si>
  <si>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</si>
  <si>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</si>
  <si>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</si>
  <si>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</si>
  <si>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</si>
  <si>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</si>
  <si>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</si>
  <si>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</si>
  <si>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</si>
  <si>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</si>
  <si>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</si>
  <si>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</si>
  <si>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</si>
  <si>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</si>
  <si>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</si>
  <si>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</si>
  <si>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</si>
  <si>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</si>
  <si>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</si>
  <si>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</si>
  <si>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</si>
  <si>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</si>
  <si>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</si>
  <si>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</si>
  <si>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</si>
  <si>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</si>
  <si>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</si>
  <si>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</si>
  <si>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</si>
  <si>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</si>
  <si>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</si>
  <si>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</si>
  <si>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</si>
  <si>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</si>
  <si>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</si>
  <si>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</si>
  <si>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</si>
  <si>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</si>
  <si>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</si>
  <si>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</si>
  <si>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</si>
  <si>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</si>
  <si>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</si>
  <si>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</si>
  <si>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</si>
  <si>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</si>
  <si>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</si>
  <si>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</si>
  <si>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</si>
  <si>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</si>
  <si>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</si>
  <si>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</si>
  <si>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</si>
  <si>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</si>
  <si>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</si>
  <si>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</si>
  <si>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</si>
  <si>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</si>
  <si>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</si>
  <si>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</si>
  <si>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</si>
  <si>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</si>
  <si>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</si>
  <si>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</si>
  <si>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</si>
  <si>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</si>
  <si>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</si>
  <si>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</si>
  <si>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</si>
  <si>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</si>
  <si>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</si>
  <si>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</si>
  <si>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</si>
  <si>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</si>
  <si>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</si>
  <si>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</si>
  <si>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</si>
  <si>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</si>
  <si>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</si>
  <si>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</si>
  <si>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</si>
  <si>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</si>
  <si>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</si>
  <si>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</si>
  <si>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</si>
  <si>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</si>
  <si>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</si>
  <si>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</si>
  <si>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</si>
  <si>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</si>
  <si>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</si>
  <si>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</si>
  <si>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</si>
  <si>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</si>
  <si>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</si>
  <si>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</si>
  <si>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</si>
  <si>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</si>
  <si>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</si>
  <si>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</si>
  <si>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</si>
  <si>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</si>
  <si>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</si>
  <si>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</si>
  <si>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</si>
  <si>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</si>
  <si>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</si>
  <si>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</si>
  <si>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</si>
  <si>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</si>
  <si>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</si>
  <si>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</si>
  <si>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</si>
  <si>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</si>
  <si>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</si>
  <si>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</si>
  <si>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</si>
  <si>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</si>
  <si>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</si>
  <si>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</si>
  <si>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</si>
  <si>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</si>
  <si>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</si>
  <si>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</si>
  <si>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</si>
  <si>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</si>
  <si>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</si>
  <si>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</si>
  <si>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</si>
  <si>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</si>
  <si>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</si>
  <si>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</si>
  <si>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</si>
  <si>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</si>
  <si>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</si>
  <si>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</si>
  <si>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</si>
  <si>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</si>
  <si>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</si>
  <si>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</si>
  <si>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</si>
  <si>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</si>
  <si>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</si>
  <si>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</si>
  <si>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</si>
  <si>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</si>
  <si>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</si>
  <si>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</si>
  <si>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</si>
  <si>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</si>
  <si>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</si>
  <si>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</si>
  <si>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</si>
  <si>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</si>
  <si>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</si>
  <si>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</si>
  <si>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</si>
  <si>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</si>
  <si>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</si>
  <si>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</si>
  <si>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</si>
  <si>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</si>
  <si>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</si>
  <si>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</si>
  <si>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</si>
  <si>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</si>
  <si>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</si>
  <si>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</si>
  <si>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</si>
  <si>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</si>
  <si>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</si>
  <si>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</si>
  <si>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</si>
  <si>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</si>
  <si>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</si>
  <si>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</si>
  <si>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</si>
  <si>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</si>
  <si>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</si>
  <si>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</si>
  <si>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</si>
  <si>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</si>
  <si>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</si>
  <si>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</si>
  <si>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</si>
  <si>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</si>
  <si>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</si>
  <si>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</si>
  <si>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</si>
  <si>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</si>
  <si>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</si>
  <si>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</si>
  <si>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</si>
  <si>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</si>
  <si>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</si>
  <si>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</si>
  <si>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</si>
  <si>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</si>
  <si>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</si>
  <si>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</si>
  <si>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</si>
  <si>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</si>
  <si>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</si>
  <si>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</si>
  <si>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</si>
  <si>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</si>
  <si>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</si>
  <si>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</si>
  <si>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</si>
  <si>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</si>
  <si>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</si>
  <si>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</si>
  <si>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</si>
  <si>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</si>
  <si>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</si>
  <si>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</si>
  <si>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</si>
  <si>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</si>
  <si>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</si>
  <si>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</si>
  <si>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</si>
  <si>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</si>
  <si>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</si>
  <si>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</si>
  <si>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</si>
  <si>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</si>
  <si>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</si>
  <si>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</si>
  <si>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</si>
  <si>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</si>
  <si>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</si>
  <si>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</si>
  <si>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</si>
  <si>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</si>
  <si>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</si>
  <si>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</si>
  <si>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</si>
  <si>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</si>
  <si>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</si>
  <si>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</si>
  <si>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</si>
  <si>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</si>
  <si>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</si>
  <si>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</si>
  <si>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</si>
  <si>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</si>
  <si>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</si>
  <si>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</si>
  <si>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</si>
  <si>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</si>
  <si>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</si>
  <si>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</si>
  <si>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</si>
  <si>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</si>
  <si>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</si>
  <si>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</si>
  <si>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</si>
  <si>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</si>
  <si>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</si>
  <si>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</si>
  <si>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</si>
  <si>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</si>
  <si>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</si>
  <si>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</si>
  <si>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</si>
  <si>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</si>
  <si>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</si>
  <si>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</si>
  <si>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</si>
  <si>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</si>
  <si>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</si>
  <si>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</si>
  <si>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</si>
  <si>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</si>
  <si>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</si>
  <si>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</si>
  <si>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</si>
  <si>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</si>
  <si>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</si>
  <si>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</si>
  <si>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</si>
  <si>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</si>
  <si>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</si>
  <si>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</si>
  <si>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</si>
  <si>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</si>
  <si>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</si>
  <si>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</si>
  <si>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</si>
  <si>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</si>
  <si>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</si>
  <si>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</si>
  <si>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</si>
  <si>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</si>
  <si>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</si>
  <si>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</si>
  <si>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</si>
  <si>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</si>
  <si>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</si>
  <si>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</si>
  <si>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</si>
  <si>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</si>
  <si>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</si>
  <si>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</si>
  <si>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</si>
  <si>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</si>
  <si>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</si>
  <si>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</si>
  <si>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</si>
  <si>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</si>
  <si>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</si>
  <si>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</si>
  <si>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</si>
  <si>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</si>
  <si>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</si>
  <si>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</si>
  <si>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</si>
  <si>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</si>
  <si>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</si>
  <si>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</si>
  <si>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</si>
  <si>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</si>
  <si>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</si>
  <si>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</si>
  <si>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</si>
  <si>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</si>
  <si>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</si>
  <si>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</si>
  <si>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</si>
  <si>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</si>
  <si>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</si>
  <si>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</si>
  <si>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</si>
  <si>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</si>
  <si>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</si>
  <si>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</si>
  <si>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</si>
  <si>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</si>
  <si>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</si>
  <si>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</si>
  <si>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</si>
  <si>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</si>
  <si>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</si>
  <si>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</si>
  <si>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</si>
  <si>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</si>
  <si>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</si>
  <si>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</si>
  <si>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</si>
  <si>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</si>
  <si>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</si>
  <si>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</si>
  <si>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</si>
  <si>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</si>
  <si>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</si>
  <si>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</si>
  <si>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</si>
  <si>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</si>
  <si>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</si>
  <si>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</si>
  <si>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</si>
  <si>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</si>
  <si>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</si>
  <si>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</si>
  <si>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</si>
  <si>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</si>
  <si>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</si>
  <si>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</si>
  <si>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</si>
  <si>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</si>
  <si>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</si>
  <si>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</si>
  <si>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</si>
  <si>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</si>
  <si>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</si>
  <si>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</si>
  <si>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</si>
  <si>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</si>
  <si>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</si>
  <si>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</si>
  <si>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</si>
  <si>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</si>
  <si>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</si>
  <si>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</si>
  <si>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</si>
  <si>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</si>
  <si>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</si>
  <si>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</si>
  <si>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</si>
  <si>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</si>
  <si>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</si>
  <si>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</si>
  <si>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</si>
  <si>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</si>
  <si>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</si>
  <si>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</si>
  <si>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</si>
  <si>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</si>
  <si>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</si>
  <si>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</si>
  <si>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</si>
  <si>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</si>
  <si>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</si>
  <si>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</si>
  <si>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</si>
  <si>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</si>
  <si>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</si>
  <si>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</si>
  <si>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</si>
  <si>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</si>
  <si>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</si>
  <si>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</si>
  <si>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</si>
  <si>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</si>
  <si>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</si>
  <si>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</si>
  <si>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</si>
  <si>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</si>
  <si>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</si>
  <si>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</si>
  <si>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</si>
  <si>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</si>
  <si>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</si>
  <si>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</si>
  <si>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</si>
  <si>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</si>
  <si>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</si>
  <si>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</si>
  <si>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</si>
  <si>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</si>
  <si>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</si>
  <si>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</si>
  <si>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</si>
  <si>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</si>
  <si>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</si>
  <si>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</si>
  <si>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</si>
  <si>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</si>
  <si>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</si>
  <si>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</si>
  <si>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</si>
  <si>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</si>
  <si>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</si>
  <si>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</si>
  <si>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</si>
  <si>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</si>
  <si>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</si>
  <si>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</si>
  <si>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</si>
  <si>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</si>
  <si>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</si>
  <si>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</si>
  <si>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</si>
  <si>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</si>
  <si>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</si>
  <si>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</si>
  <si>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</si>
  <si>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</si>
  <si>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</si>
  <si>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</si>
  <si>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</si>
  <si>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</si>
  <si>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</si>
  <si>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</si>
  <si>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</si>
  <si>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</si>
  <si>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</si>
  <si>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</si>
  <si>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</si>
  <si>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</si>
  <si>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</si>
  <si>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</si>
  <si>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</si>
  <si>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</si>
  <si>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</si>
  <si>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</si>
  <si>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</si>
  <si>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</si>
  <si>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</si>
  <si>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</si>
  <si>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</si>
  <si>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</si>
  <si>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</si>
  <si>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</si>
  <si>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</si>
  <si>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</si>
  <si>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</si>
  <si>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</si>
  <si>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</si>
  <si>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</si>
  <si>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</si>
  <si>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</si>
  <si>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</si>
  <si>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</si>
  <si>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</si>
  <si>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</si>
  <si>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</si>
  <si>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</si>
  <si>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</si>
  <si>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</si>
  <si>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</si>
  <si>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</si>
  <si>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</si>
  <si>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</si>
  <si>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</si>
  <si>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</si>
  <si>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</si>
  <si>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</si>
  <si>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</si>
  <si>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</si>
  <si>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</si>
  <si>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</si>
  <si>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</si>
  <si>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</si>
  <si>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</si>
  <si>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</si>
  <si>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</si>
  <si>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</si>
  <si>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</si>
  <si>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</si>
  <si>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</si>
  <si>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</si>
  <si>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</si>
  <si>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</si>
  <si>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</si>
  <si>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</si>
  <si>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</si>
  <si>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</si>
  <si>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</si>
  <si>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</si>
  <si>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</si>
  <si>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</si>
  <si>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</si>
  <si>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</si>
  <si>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</si>
  <si>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</si>
  <si>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</si>
  <si>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</si>
  <si>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</si>
  <si>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</si>
  <si>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</si>
  <si>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</si>
  <si>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</si>
  <si>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</si>
  <si>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</si>
  <si>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</si>
  <si>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</si>
  <si>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</si>
  <si>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</si>
  <si>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</si>
  <si>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</si>
  <si>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</si>
  <si>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</si>
  <si>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</si>
  <si>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</si>
  <si>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</si>
  <si>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</si>
  <si>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</si>
  <si>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</si>
  <si>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</si>
  <si>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</si>
  <si>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</si>
  <si>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</si>
  <si>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</si>
  <si>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</si>
  <si>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</si>
  <si>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</si>
  <si>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</si>
  <si>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</si>
  <si>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</si>
  <si>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</si>
  <si>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</si>
  <si>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</si>
  <si>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</si>
  <si>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</si>
  <si>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</si>
  <si>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</si>
  <si>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</si>
  <si>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</si>
  <si>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</si>
  <si>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</si>
  <si>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</si>
  <si>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</si>
  <si>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</si>
  <si>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</si>
  <si>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</si>
  <si>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</si>
  <si>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</si>
  <si>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</si>
  <si>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</si>
  <si>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</si>
  <si>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</si>
  <si>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</si>
  <si>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</si>
  <si>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</si>
  <si>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</si>
  <si>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</si>
  <si>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</si>
  <si>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</si>
  <si>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</si>
  <si>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</si>
  <si>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</si>
  <si>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</si>
  <si>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</si>
  <si>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</si>
  <si>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</si>
  <si>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</si>
  <si>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</si>
  <si>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</si>
  <si>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</si>
  <si>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</si>
  <si>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</si>
  <si>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</si>
  <si>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</si>
  <si>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</si>
  <si>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</si>
  <si>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</si>
  <si>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</si>
  <si>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</si>
  <si>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</si>
  <si>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</si>
  <si>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</si>
  <si>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</si>
  <si>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</si>
  <si>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</si>
  <si>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</si>
  <si>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</si>
  <si>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</si>
  <si>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</si>
  <si>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</si>
  <si>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</si>
  <si>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</si>
  <si>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</si>
  <si>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</si>
  <si>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</si>
  <si>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</si>
  <si>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</si>
  <si>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</si>
  <si>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</si>
  <si>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</si>
  <si>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</si>
  <si>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</si>
  <si>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</si>
  <si>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</si>
  <si>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</si>
  <si>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</si>
  <si>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</si>
  <si>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</si>
  <si>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</si>
  <si>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</si>
  <si>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</si>
  <si>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</si>
  <si>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</si>
  <si>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</si>
  <si>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</si>
  <si>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</si>
  <si>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</si>
  <si>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</si>
  <si>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</si>
  <si>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</si>
  <si>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</si>
  <si>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</si>
  <si>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</si>
  <si>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</si>
  <si>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</si>
  <si>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</si>
  <si>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</si>
  <si>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</si>
  <si>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</si>
  <si>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</si>
  <si>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</si>
  <si>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</si>
  <si>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</si>
  <si>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</si>
  <si>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</si>
  <si>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</si>
  <si>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</si>
  <si>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</si>
  <si>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</si>
  <si>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</si>
  <si>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</si>
  <si>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</si>
  <si>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</si>
  <si>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</si>
  <si>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</si>
  <si>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</si>
  <si>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</si>
  <si>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</si>
  <si>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</si>
  <si>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</si>
  <si>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</si>
  <si>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</si>
  <si>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</si>
  <si>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</si>
  <si>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</si>
  <si>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</si>
  <si>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</si>
  <si>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</si>
  <si>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</si>
  <si>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</si>
  <si>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</si>
  <si>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</si>
  <si>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</si>
  <si>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</si>
  <si>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</si>
  <si>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</si>
  <si>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</si>
  <si>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</si>
  <si>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</si>
  <si>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</si>
  <si>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</si>
  <si>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</si>
  <si>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</si>
  <si>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</si>
  <si>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</si>
  <si>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</si>
  <si>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</si>
  <si>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</si>
  <si>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</si>
  <si>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</si>
  <si>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</si>
  <si>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</si>
  <si>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</si>
  <si>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</si>
  <si>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</si>
  <si>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</si>
  <si>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</si>
  <si>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</si>
  <si>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</si>
  <si>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</si>
  <si>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</si>
  <si>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</si>
  <si>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</si>
  <si>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</si>
  <si>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</si>
  <si>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</si>
  <si>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</si>
  <si>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</si>
  <si>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</si>
  <si>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</si>
  <si>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</si>
  <si>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</si>
  <si>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</si>
  <si>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</si>
  <si>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</si>
  <si>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</si>
  <si>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</si>
  <si>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</si>
  <si>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</si>
  <si>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</si>
  <si>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</si>
  <si>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</si>
  <si>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</si>
  <si>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</si>
  <si>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</si>
  <si>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</si>
  <si>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</si>
  <si>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</si>
  <si>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</si>
  <si>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</si>
  <si>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</si>
  <si>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</si>
  <si>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</si>
  <si>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</si>
  <si>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</si>
  <si>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</si>
  <si>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</si>
  <si>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</si>
  <si>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</si>
  <si>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</si>
  <si>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</si>
  <si>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</si>
  <si>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</si>
  <si>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</si>
  <si>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</si>
  <si>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</si>
  <si>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</si>
  <si>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</si>
  <si>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</si>
  <si>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</si>
  <si>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</si>
  <si>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</si>
  <si>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</si>
  <si>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</si>
  <si>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</si>
  <si>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</si>
  <si>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</si>
  <si>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</si>
  <si>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</si>
  <si>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</si>
  <si>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</si>
  <si>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</si>
  <si>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</si>
  <si>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</si>
  <si>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</si>
  <si>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</si>
  <si>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</si>
  <si>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</si>
  <si>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</si>
  <si>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</si>
  <si>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</si>
  <si>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</si>
  <si>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</si>
  <si>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</si>
  <si>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</si>
  <si>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</si>
  <si>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</si>
  <si>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</si>
  <si>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</si>
  <si>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</si>
  <si>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</si>
  <si>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</si>
  <si>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</si>
  <si>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</si>
  <si>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</si>
  <si>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</si>
  <si>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</si>
  <si>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</si>
  <si>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</si>
  <si>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</si>
  <si>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</si>
  <si>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</si>
  <si>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</si>
  <si>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</si>
  <si>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</si>
  <si>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</si>
  <si>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</si>
  <si>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</si>
  <si>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</si>
  <si>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</si>
  <si>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</si>
  <si>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</si>
  <si>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</si>
  <si>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</si>
  <si>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</si>
  <si>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</si>
  <si>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</si>
  <si>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</si>
  <si>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</si>
  <si>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</si>
  <si>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</si>
  <si>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</si>
  <si>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</si>
  <si>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</si>
  <si>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</si>
  <si>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</si>
  <si>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</si>
  <si>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</si>
  <si>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</si>
  <si>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</si>
  <si>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</si>
  <si>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</si>
  <si>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</si>
  <si>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</si>
  <si>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</si>
  <si>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</si>
  <si>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</si>
  <si>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</si>
  <si>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</si>
  <si>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</si>
  <si>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</si>
  <si>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</si>
  <si>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</si>
  <si>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</si>
  <si>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</si>
  <si>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</si>
  <si>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</si>
  <si>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</si>
  <si>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</si>
  <si>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</si>
  <si>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</si>
  <si>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</si>
  <si>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</si>
  <si>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</si>
  <si>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</si>
  <si>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</si>
  <si>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</si>
  <si>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</si>
  <si>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</si>
  <si>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</si>
  <si>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</si>
  <si>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</si>
  <si>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</si>
  <si>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</si>
  <si>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</si>
  <si>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</si>
  <si>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</si>
  <si>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</si>
  <si>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</si>
  <si>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</si>
  <si>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</si>
  <si>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</si>
  <si>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</si>
  <si>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</si>
  <si>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</si>
  <si>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</si>
  <si>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</si>
  <si>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</si>
  <si>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</si>
  <si>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</si>
  <si>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</si>
  <si>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</si>
  <si>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</si>
  <si>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</si>
  <si>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</si>
  <si>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</si>
  <si>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</si>
  <si>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</si>
  <si>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</si>
  <si>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</si>
  <si>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</si>
  <si>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</si>
  <si>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</si>
  <si>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</si>
  <si>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</si>
  <si>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</si>
  <si>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</si>
  <si>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</si>
  <si>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</si>
  <si>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</si>
  <si>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</si>
  <si>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</si>
  <si>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</si>
  <si>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</si>
  <si>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</si>
  <si>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</si>
  <si>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</si>
  <si>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</si>
  <si>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</si>
  <si>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</si>
  <si>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</si>
  <si>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</si>
  <si>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</si>
  <si>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</si>
  <si>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</si>
  <si>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</si>
  <si>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</si>
  <si>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</si>
  <si>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</si>
  <si>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</si>
  <si>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</si>
  <si>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</si>
  <si>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</si>
  <si>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</si>
  <si>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</si>
  <si>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</si>
  <si>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</si>
  <si>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</si>
  <si>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</si>
  <si>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</si>
  <si>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</si>
  <si>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</si>
  <si>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</si>
  <si>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</si>
  <si>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</si>
  <si>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</si>
  <si>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</si>
  <si>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</si>
  <si>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</si>
  <si>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</si>
  <si>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</si>
  <si>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</si>
  <si>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</si>
  <si>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</si>
  <si>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</si>
  <si>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</si>
  <si>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</si>
  <si>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</si>
  <si>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</si>
  <si>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</si>
  <si>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</si>
  <si>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</si>
  <si>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</si>
  <si>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</si>
  <si>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</si>
  <si>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</si>
  <si>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</si>
  <si>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</si>
  <si>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</si>
  <si>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</si>
  <si>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</si>
  <si>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</si>
  <si>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</si>
  <si>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</si>
  <si>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</si>
  <si>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</si>
  <si>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</si>
  <si>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</si>
  <si>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</si>
  <si>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</si>
  <si>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</si>
  <si>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</si>
  <si>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</si>
  <si>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</si>
  <si>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</si>
  <si>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</si>
  <si>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</si>
  <si>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</si>
  <si>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</si>
  <si>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</si>
  <si>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</si>
  <si>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</si>
  <si>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</si>
  <si>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</si>
  <si>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</si>
  <si>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</si>
  <si>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</si>
  <si>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</si>
  <si>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</si>
  <si>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</si>
  <si>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</si>
  <si>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</si>
  <si>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</si>
  <si>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</si>
  <si>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</si>
  <si>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</si>
  <si>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</si>
  <si>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</si>
  <si>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</si>
  <si>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</si>
  <si>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</si>
  <si>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</si>
  <si>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</si>
  <si>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</si>
  <si>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</si>
  <si>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</si>
  <si>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</si>
  <si>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</si>
  <si>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</si>
  <si>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</si>
  <si>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</si>
  <si>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</si>
  <si>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</si>
  <si>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</si>
  <si>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</si>
  <si>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</si>
  <si>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</si>
  <si>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</si>
  <si>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</si>
  <si>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</si>
  <si>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</si>
  <si>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</si>
  <si>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</si>
  <si>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</si>
  <si>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</si>
  <si>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</si>
  <si>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</si>
  <si>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</si>
  <si>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</si>
  <si>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</si>
  <si>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</si>
  <si>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</si>
  <si>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</si>
  <si>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</si>
  <si>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</si>
  <si>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</si>
  <si>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</si>
  <si>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</si>
  <si>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</si>
  <si>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</si>
  <si>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</si>
  <si>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</si>
  <si>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</si>
  <si>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</si>
  <si>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</si>
  <si>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</si>
  <si>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</si>
  <si>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</si>
  <si>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</si>
  <si>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</si>
  <si>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</si>
  <si>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</si>
  <si>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</si>
  <si>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</si>
  <si>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</si>
  <si>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</si>
  <si>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</si>
  <si>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</si>
  <si>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</si>
  <si>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</si>
  <si>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</si>
  <si>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</si>
  <si>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</si>
  <si>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</si>
  <si>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</si>
  <si>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</si>
  <si>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</si>
  <si>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</si>
  <si>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</si>
  <si>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</si>
  <si>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</si>
  <si>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</si>
  <si>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</si>
  <si>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</si>
  <si>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</si>
  <si>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</si>
  <si>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</si>
  <si>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</si>
  <si>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</si>
  <si>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</si>
  <si>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</si>
  <si>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</si>
  <si>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</si>
  <si>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</si>
  <si>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</si>
  <si>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</si>
  <si>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</si>
  <si>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</si>
  <si>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</si>
  <si>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</si>
  <si>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</si>
  <si>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</si>
  <si>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</si>
  <si>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</si>
  <si>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</si>
  <si>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</si>
  <si>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</si>
  <si>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</si>
  <si>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</si>
  <si>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</si>
  <si>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</si>
  <si>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</si>
  <si>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</si>
  <si>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</si>
  <si>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</si>
  <si>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</si>
  <si>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</si>
  <si>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</si>
  <si>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</si>
  <si>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</si>
  <si>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</si>
  <si>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</si>
  <si>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</si>
  <si>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</si>
  <si>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</si>
  <si>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</si>
  <si>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</si>
  <si>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</si>
  <si>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</si>
  <si>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</si>
  <si>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</si>
  <si>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</si>
  <si>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</si>
  <si>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</si>
  <si>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</si>
  <si>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</si>
  <si>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</si>
  <si>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</si>
  <si>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</si>
  <si>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</si>
  <si>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</si>
  <si>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</si>
  <si>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</si>
  <si>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</si>
  <si>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</si>
  <si>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</si>
  <si>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</si>
  <si>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</si>
  <si>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</si>
  <si>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</si>
  <si>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</si>
  <si>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</si>
  <si>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</si>
  <si>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</si>
  <si>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</si>
  <si>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</si>
  <si>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</si>
  <si>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</si>
  <si>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</si>
  <si>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</si>
  <si>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</si>
  <si>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</si>
  <si>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</si>
  <si>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</si>
  <si>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</si>
  <si>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</si>
  <si>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</si>
  <si>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</si>
  <si>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</si>
  <si>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</si>
  <si>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</si>
  <si>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</si>
  <si>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</si>
  <si>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</si>
  <si>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</si>
  <si>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</si>
  <si>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</si>
  <si>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</si>
  <si>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</si>
  <si>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</si>
  <si>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</si>
  <si>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</si>
  <si>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</si>
  <si>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</si>
  <si>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</si>
  <si>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</si>
  <si>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</si>
  <si>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</si>
  <si>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</si>
  <si>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</si>
  <si>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</si>
  <si>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</si>
  <si>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</si>
  <si>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</si>
  <si>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</si>
  <si>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</si>
  <si>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</si>
  <si>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</si>
  <si>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</si>
  <si>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</si>
  <si>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</si>
  <si>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</si>
  <si>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</si>
  <si>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</si>
  <si>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</si>
  <si>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</si>
  <si>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</si>
  <si>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</si>
  <si>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</si>
  <si>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</si>
  <si>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</si>
  <si>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</si>
  <si>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</si>
  <si>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</si>
  <si>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</si>
  <si>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</si>
  <si>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</si>
  <si>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</si>
  <si>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</si>
  <si>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</si>
  <si>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</si>
  <si>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</si>
  <si>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</si>
  <si>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</si>
  <si>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</si>
  <si>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</si>
  <si>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</si>
  <si>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</si>
  <si>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</si>
  <si>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</si>
  <si>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</si>
  <si>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</si>
  <si>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</si>
  <si>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</si>
  <si>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</si>
  <si>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</si>
  <si>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</si>
  <si>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</si>
  <si>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</si>
  <si>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</si>
  <si>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</si>
  <si>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</si>
  <si>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</si>
  <si>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</si>
  <si>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</si>
  <si>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</si>
  <si>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</si>
  <si>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</si>
  <si>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</si>
  <si>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</si>
  <si>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</si>
  <si>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</si>
  <si>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</si>
  <si>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</si>
  <si>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</si>
  <si>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</si>
  <si>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</si>
  <si>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</si>
  <si>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</si>
  <si>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</si>
  <si>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</si>
  <si>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</si>
  <si>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</si>
  <si>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</si>
  <si>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</si>
  <si>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</si>
  <si>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</si>
  <si>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</si>
  <si>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</si>
  <si>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</si>
  <si>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</si>
  <si>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</si>
  <si>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</si>
  <si>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</si>
  <si>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</si>
  <si>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</si>
  <si>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</si>
  <si>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</si>
  <si>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</si>
  <si>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</si>
  <si>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</si>
  <si>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</si>
  <si>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</si>
  <si>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</si>
  <si>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</si>
  <si>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</si>
  <si>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</si>
  <si>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</si>
  <si>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</si>
  <si>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</si>
  <si>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</si>
  <si>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</si>
  <si>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</si>
  <si>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</si>
  <si>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</si>
  <si>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</si>
  <si>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</si>
  <si>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</si>
  <si>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</si>
  <si>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</si>
  <si>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</si>
  <si>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</si>
  <si>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</si>
  <si>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</si>
  <si>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</si>
  <si>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</si>
  <si>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</si>
  <si>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</si>
  <si>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</si>
  <si>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</si>
  <si>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</si>
  <si>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</si>
  <si>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</si>
  <si>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</si>
  <si>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</si>
  <si>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</si>
  <si>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</si>
  <si>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</si>
  <si>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</si>
  <si>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</si>
  <si>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</si>
  <si>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</si>
  <si>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</si>
  <si>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</si>
  <si>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</si>
  <si>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</si>
  <si>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</si>
  <si>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</si>
  <si>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</si>
  <si>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</si>
  <si>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</si>
  <si>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</si>
  <si>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</si>
  <si>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</si>
  <si>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</si>
  <si>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</si>
  <si>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</si>
  <si>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</si>
  <si>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</si>
  <si>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</si>
  <si>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</si>
  <si>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</si>
  <si>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</si>
  <si>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</si>
  <si>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</si>
  <si>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</si>
  <si>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</si>
  <si>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</si>
  <si>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</si>
  <si>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</si>
  <si>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</si>
  <si>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</si>
  <si>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</si>
  <si>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</si>
  <si>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</si>
  <si>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</si>
  <si>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</si>
  <si>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</si>
  <si>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</si>
  <si>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</si>
  <si>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</si>
  <si>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</si>
  <si>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</si>
  <si>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</si>
  <si>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</si>
  <si>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</si>
  <si>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</si>
  <si>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</si>
  <si>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</si>
  <si>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</si>
  <si>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</si>
  <si>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</si>
  <si>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</si>
  <si>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</si>
  <si>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</si>
  <si>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</si>
  <si>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</si>
  <si>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</si>
  <si>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</si>
  <si>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</si>
  <si>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</si>
  <si>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</si>
  <si>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</si>
  <si>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</si>
  <si>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</si>
  <si>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</si>
  <si>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</si>
  <si>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</si>
  <si>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</si>
  <si>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</si>
  <si>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</si>
  <si>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</si>
  <si>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</si>
  <si>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</si>
  <si>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</si>
  <si>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</si>
  <si>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</si>
  <si>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</si>
  <si>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</si>
  <si>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</si>
  <si>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</si>
  <si>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</si>
  <si>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</si>
  <si>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</si>
  <si>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</si>
  <si>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</si>
  <si>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</si>
  <si>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</si>
  <si>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</si>
  <si>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</si>
  <si>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</si>
  <si>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</si>
  <si>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</si>
  <si>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</si>
  <si>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</si>
  <si>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</si>
  <si>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</si>
  <si>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</si>
  <si>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</si>
  <si>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</si>
  <si>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</si>
  <si>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</si>
  <si>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</si>
  <si>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</si>
  <si>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</si>
  <si>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</si>
  <si>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</si>
  <si>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</si>
  <si>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</si>
  <si>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</si>
  <si>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</si>
  <si>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</si>
  <si>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</si>
  <si>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</si>
  <si>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</si>
  <si>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</si>
  <si>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</si>
  <si>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</si>
  <si>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</si>
  <si>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</si>
  <si>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</si>
  <si>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</si>
  <si>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</si>
  <si>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</si>
  <si>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</si>
  <si>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</si>
  <si>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</si>
  <si>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</si>
  <si>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</si>
  <si>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</si>
  <si>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</si>
  <si>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</si>
  <si>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</si>
  <si>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</si>
  <si>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</si>
  <si>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</si>
  <si>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</si>
  <si>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</si>
  <si>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</si>
  <si>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</si>
  <si>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</si>
  <si>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</si>
  <si>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</si>
  <si>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</si>
  <si>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</si>
  <si>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</si>
  <si>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</si>
  <si>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</si>
  <si>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</si>
  <si>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</si>
  <si>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</si>
  <si>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</si>
  <si>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</si>
  <si>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</si>
  <si>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</si>
  <si>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</si>
  <si>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</si>
  <si>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</si>
  <si>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</si>
  <si>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</si>
  <si>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</si>
  <si>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</si>
  <si>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</si>
  <si>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</si>
  <si>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</si>
  <si>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</si>
  <si>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</si>
  <si>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</si>
  <si>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</si>
  <si>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</si>
  <si>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</si>
  <si>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</si>
  <si>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</si>
  <si>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</si>
  <si>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</si>
  <si>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</si>
  <si>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</si>
  <si>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</si>
  <si>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</si>
  <si>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</si>
  <si>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</si>
  <si>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</si>
  <si>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</si>
  <si>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</si>
  <si>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</si>
  <si>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</si>
  <si>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</si>
  <si>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</si>
  <si>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</si>
  <si>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</si>
  <si>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</si>
  <si>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</si>
  <si>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</si>
  <si>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</si>
  <si>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</si>
  <si>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</si>
  <si>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</si>
  <si>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</si>
  <si>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</si>
  <si>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</si>
  <si>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</si>
  <si>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</si>
  <si>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</si>
  <si>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</si>
  <si>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</si>
  <si>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</si>
  <si>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</si>
  <si>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</si>
  <si>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</si>
  <si>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</si>
  <si>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</si>
  <si>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</si>
  <si>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</si>
  <si>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</si>
  <si>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</si>
  <si>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</si>
  <si>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</si>
  <si>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</si>
  <si>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</si>
  <si>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</si>
  <si>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</si>
  <si>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</si>
  <si>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</si>
  <si>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</si>
  <si>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</si>
  <si>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</si>
  <si>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</si>
  <si>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</si>
  <si>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</si>
  <si>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</si>
  <si>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</si>
  <si>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</si>
  <si>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</si>
  <si>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</si>
  <si>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</si>
  <si>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</si>
  <si>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</si>
  <si>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</si>
  <si>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</si>
  <si>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</si>
  <si>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</si>
  <si>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</si>
  <si>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</si>
  <si>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</si>
  <si>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</si>
  <si>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</si>
  <si>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</si>
  <si>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</si>
  <si>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</si>
  <si>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</si>
  <si>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</si>
  <si>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</si>
  <si>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</si>
  <si>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</si>
  <si>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</si>
  <si>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</si>
  <si>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</si>
  <si>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</si>
  <si>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</si>
  <si>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</si>
  <si>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</si>
  <si>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</si>
  <si>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</si>
  <si>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</si>
  <si>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</si>
  <si>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</si>
  <si>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</si>
  <si>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</si>
  <si>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</si>
  <si>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</si>
  <si>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</si>
  <si>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</si>
  <si>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</si>
  <si>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</si>
  <si>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</si>
  <si>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</si>
  <si>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</si>
  <si>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</si>
  <si>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</si>
  <si>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</si>
  <si>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</si>
  <si>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</si>
  <si>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</si>
  <si>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</si>
  <si>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</si>
  <si>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</si>
  <si>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</si>
  <si>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</si>
  <si>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</si>
  <si>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</si>
  <si>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</si>
  <si>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</si>
  <si>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</si>
  <si>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</si>
  <si>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</si>
  <si>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</si>
  <si>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</si>
  <si>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</si>
  <si>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</si>
  <si>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</si>
  <si>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</si>
  <si>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</si>
  <si>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</si>
  <si>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</si>
  <si>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</si>
  <si>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</si>
  <si>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</si>
  <si>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</si>
  <si>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</si>
  <si>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</si>
  <si>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</si>
  <si>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</si>
  <si>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</si>
  <si>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</si>
  <si>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</si>
  <si>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</si>
  <si>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</si>
  <si>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</si>
  <si>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</si>
  <si>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</si>
  <si>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</si>
  <si>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</si>
  <si>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</si>
  <si>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</si>
  <si>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</si>
  <si>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</si>
  <si>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</si>
  <si>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</si>
  <si>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</si>
  <si>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</si>
  <si>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</si>
  <si>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</si>
  <si>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</si>
  <si>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</si>
  <si>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</si>
  <si>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</si>
  <si>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</si>
  <si>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</si>
  <si>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</si>
  <si>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</si>
  <si>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</si>
  <si>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</si>
  <si>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</si>
  <si>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</si>
  <si>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</si>
  <si>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</si>
  <si>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</si>
  <si>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</si>
  <si>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</si>
  <si>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</si>
  <si>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</si>
  <si>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</si>
  <si>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</si>
  <si>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</si>
  <si>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</si>
  <si>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</si>
  <si>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</si>
  <si>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</si>
  <si>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</si>
  <si>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</si>
  <si>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</si>
  <si>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</si>
  <si>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</si>
  <si>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</si>
  <si>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</si>
  <si>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</si>
  <si>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</si>
  <si>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</si>
  <si>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</si>
  <si>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</si>
  <si>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</si>
  <si>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</si>
  <si>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</si>
  <si>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</si>
  <si>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</si>
  <si>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</si>
  <si>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</si>
  <si>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</si>
  <si>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</si>
  <si>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</si>
  <si>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</si>
  <si>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</si>
  <si>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</si>
  <si>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</si>
  <si>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</si>
  <si>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</si>
  <si>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</si>
  <si>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</si>
  <si>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</si>
  <si>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</si>
  <si>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</si>
  <si>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</si>
  <si>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</si>
  <si>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</si>
  <si>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</si>
  <si>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</si>
  <si>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</si>
  <si>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</si>
  <si>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</si>
  <si>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</si>
  <si>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</si>
  <si>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</si>
  <si>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</si>
  <si>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</si>
  <si>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</si>
  <si>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</si>
  <si>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</si>
  <si>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</si>
  <si>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</si>
  <si>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</si>
  <si>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</si>
  <si>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</si>
  <si>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</si>
  <si>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</si>
  <si>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</si>
  <si>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</si>
  <si>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</si>
  <si>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</si>
  <si>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</si>
  <si>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</si>
  <si>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</si>
  <si>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</si>
  <si>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</si>
  <si>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</si>
  <si>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</si>
  <si>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</si>
  <si>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</si>
  <si>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</si>
  <si>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</si>
  <si>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</si>
  <si>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</si>
  <si>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</si>
  <si>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</si>
  <si>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</si>
  <si>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</si>
  <si>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</si>
  <si>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</si>
  <si>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</si>
  <si>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</si>
  <si>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</si>
  <si>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</si>
  <si>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</si>
  <si>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</si>
  <si>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</si>
  <si>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</si>
  <si>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</si>
  <si>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</si>
  <si>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</si>
  <si>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</si>
  <si>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</si>
  <si>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</si>
  <si>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</si>
  <si>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</si>
  <si>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</si>
  <si>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</si>
  <si>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</si>
  <si>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</si>
  <si>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</si>
  <si>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</si>
  <si>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</si>
  <si>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</si>
  <si>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</si>
  <si>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</si>
  <si>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</si>
  <si>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</si>
  <si>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</si>
  <si>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</si>
  <si>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</si>
  <si>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</si>
  <si>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</si>
  <si>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</si>
  <si>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</si>
  <si>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</si>
  <si>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</si>
  <si>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</si>
  <si>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</si>
  <si>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</si>
  <si>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</si>
  <si>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</si>
  <si>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</si>
  <si>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</si>
  <si>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</si>
  <si>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</si>
  <si>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</si>
  <si>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</si>
  <si>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</si>
  <si>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</si>
  <si>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</si>
  <si>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</si>
  <si>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</si>
  <si>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</si>
  <si>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</si>
  <si>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</si>
  <si>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</si>
  <si>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</si>
  <si>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</si>
  <si>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</si>
  <si>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</si>
  <si>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</si>
  <si>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</si>
  <si>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</si>
  <si>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</si>
  <si>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</si>
  <si>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</si>
  <si>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</si>
  <si>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</si>
  <si>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</si>
  <si>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</si>
  <si>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</si>
  <si>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</si>
  <si>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</si>
  <si>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</si>
  <si>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</si>
  <si>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</si>
  <si>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</si>
  <si>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</si>
  <si>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</si>
  <si>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</si>
  <si>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</si>
  <si>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</si>
  <si>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</si>
  <si>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</si>
  <si>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</si>
  <si>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</si>
  <si>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</si>
  <si>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</si>
  <si>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</si>
  <si>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</si>
  <si>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</si>
  <si>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</si>
  <si>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</si>
  <si>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</si>
  <si>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</si>
  <si>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</si>
  <si>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</si>
  <si>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</si>
  <si>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</si>
  <si>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</si>
  <si>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</si>
  <si>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</si>
  <si>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</si>
  <si>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</si>
  <si>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</si>
  <si>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</si>
  <si>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</si>
  <si>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</si>
  <si>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</si>
  <si>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</si>
  <si>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</si>
  <si>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</si>
  <si>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</si>
  <si>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</si>
  <si>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</si>
  <si>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</si>
  <si>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</si>
  <si>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</si>
  <si>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</si>
  <si>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</si>
  <si>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</si>
  <si>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</si>
  <si>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</si>
  <si>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</si>
  <si>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</si>
  <si>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</si>
  <si>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</si>
  <si>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</si>
  <si>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</si>
  <si>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</si>
  <si>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</si>
  <si>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</si>
  <si>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</si>
  <si>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</si>
  <si>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</si>
  <si>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</si>
  <si>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</si>
  <si>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</si>
  <si>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</si>
  <si>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</si>
  <si>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</si>
  <si>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</si>
  <si>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</si>
  <si>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</si>
  <si>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</si>
  <si>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</si>
  <si>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</si>
  <si>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</si>
  <si>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</si>
  <si>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</si>
  <si>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</si>
  <si>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</si>
  <si>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</si>
  <si>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</si>
  <si>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</si>
  <si>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</si>
  <si>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</si>
  <si>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</si>
  <si>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</si>
  <si>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</si>
  <si>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</si>
  <si>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</si>
  <si>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</si>
  <si>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</si>
  <si>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</si>
  <si>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</si>
  <si>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</si>
  <si>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</si>
  <si>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</si>
  <si>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</si>
  <si>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</si>
  <si>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</si>
  <si>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</si>
  <si>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</si>
  <si>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</si>
  <si>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</si>
  <si>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</si>
  <si>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</si>
  <si>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</si>
  <si>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</si>
  <si>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</si>
  <si>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</si>
  <si>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</si>
  <si>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</si>
  <si>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</si>
  <si>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</si>
  <si>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</si>
  <si>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</si>
  <si>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</si>
  <si>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</si>
  <si>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</si>
  <si>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</si>
  <si>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</si>
  <si>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</si>
  <si>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</si>
  <si>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</si>
  <si>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</si>
  <si>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</si>
  <si>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</si>
  <si>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</si>
  <si>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</si>
  <si>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</si>
  <si>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</si>
  <si>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</si>
  <si>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</si>
  <si>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</si>
  <si>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</si>
  <si>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</si>
  <si>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</si>
  <si>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</si>
  <si>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</si>
  <si>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</si>
  <si>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</si>
  <si>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</si>
  <si>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</si>
  <si>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</si>
  <si>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</si>
  <si>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</si>
  <si>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</si>
  <si>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</si>
  <si>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</si>
  <si>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</si>
  <si>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</si>
  <si>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</si>
  <si>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</si>
  <si>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</si>
  <si>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</si>
  <si>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</si>
  <si>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</si>
  <si>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</si>
  <si>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</si>
  <si>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</si>
  <si>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</si>
  <si>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</si>
  <si>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</si>
  <si>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</si>
  <si>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</si>
  <si>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</si>
  <si>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</si>
  <si>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</si>
  <si>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</si>
  <si>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</si>
  <si>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</si>
  <si>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</si>
  <si>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</si>
  <si>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</si>
  <si>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</si>
  <si>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</si>
  <si>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</si>
  <si>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</si>
  <si>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</si>
  <si>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</si>
  <si>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</si>
  <si>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</si>
  <si>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</si>
  <si>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</si>
  <si>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</si>
  <si>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</si>
  <si>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</si>
  <si>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</si>
  <si>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</si>
  <si>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</si>
  <si>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</si>
  <si>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</si>
  <si>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</si>
  <si>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</si>
  <si>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</si>
  <si>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</si>
  <si>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</si>
  <si>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</si>
  <si>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</si>
  <si>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</si>
  <si>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</si>
  <si>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</si>
  <si>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</si>
  <si>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</si>
  <si>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</si>
  <si>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</si>
  <si>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</si>
  <si>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</si>
  <si>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</si>
  <si>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</si>
  <si>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</si>
  <si>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</si>
  <si>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</si>
  <si>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</si>
  <si>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</si>
  <si>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</si>
  <si>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</si>
  <si>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</si>
  <si>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</si>
  <si>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</si>
  <si>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</si>
  <si>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</si>
  <si>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</si>
  <si>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</si>
  <si>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</si>
  <si>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</si>
  <si>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</si>
  <si>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</si>
  <si>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</si>
  <si>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</si>
  <si>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</si>
  <si>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</si>
  <si>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</si>
  <si>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</si>
  <si>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</si>
  <si>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</si>
  <si>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</si>
  <si>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</si>
  <si>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</si>
  <si>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</si>
  <si>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</si>
  <si>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</si>
  <si>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</si>
  <si>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</si>
  <si>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</si>
  <si>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</si>
  <si>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</si>
  <si>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</si>
  <si>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</si>
  <si>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</si>
  <si>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</si>
  <si>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</si>
  <si>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</si>
  <si>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</si>
  <si>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</si>
  <si>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</si>
  <si>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</si>
  <si>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</si>
  <si>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</si>
  <si>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</si>
  <si>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</si>
  <si>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</si>
  <si>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</si>
  <si>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</si>
  <si>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</si>
  <si>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</si>
  <si>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</si>
  <si>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</si>
  <si>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</si>
  <si>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</si>
  <si>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</si>
  <si>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</si>
  <si>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</si>
  <si>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</si>
  <si>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</si>
  <si>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</si>
  <si>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</si>
  <si>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</si>
  <si>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</si>
  <si>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</si>
  <si>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</si>
  <si>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</si>
  <si>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</si>
  <si>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</si>
  <si>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</si>
  <si>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</si>
  <si>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</si>
  <si>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</si>
  <si>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</si>
  <si>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</si>
  <si>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</si>
  <si>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</si>
  <si>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</si>
  <si>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</si>
  <si>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</si>
  <si>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</si>
  <si>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</si>
  <si>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</si>
  <si>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</si>
  <si>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</si>
  <si>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</si>
  <si>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</si>
  <si>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</si>
  <si>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</si>
  <si>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</si>
  <si>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</si>
  <si>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</si>
  <si>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</si>
  <si>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</si>
  <si>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</si>
  <si>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</si>
  <si>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</si>
  <si>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</si>
  <si>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</si>
  <si>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</si>
  <si>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</si>
  <si>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</si>
  <si>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</si>
  <si>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</si>
  <si>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</si>
  <si>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</si>
  <si>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</si>
  <si>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</si>
  <si>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</si>
  <si>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</si>
  <si>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</si>
  <si>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</si>
  <si>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</si>
  <si>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</si>
  <si>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</si>
  <si>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</si>
  <si>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</si>
  <si>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</si>
  <si>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</si>
  <si>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</si>
  <si>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</si>
  <si>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</si>
  <si>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</si>
  <si>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</si>
  <si>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</si>
  <si>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</si>
  <si>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</si>
  <si>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</si>
  <si>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</si>
  <si>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</si>
  <si>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</si>
  <si>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</si>
  <si>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</si>
  <si>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</si>
  <si>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</si>
  <si>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</si>
  <si>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</si>
  <si>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</si>
  <si>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</si>
  <si>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</si>
  <si>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</si>
  <si>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</si>
  <si>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</si>
  <si>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</si>
  <si>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</si>
  <si>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</si>
  <si>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</si>
  <si>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</si>
  <si>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</si>
  <si>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</si>
  <si>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</si>
  <si>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</si>
  <si>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</si>
  <si>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</si>
  <si>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</si>
  <si>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</si>
  <si>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</si>
  <si>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</si>
  <si>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</si>
  <si>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</si>
  <si>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</si>
  <si>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</si>
  <si>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</si>
  <si>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</si>
  <si>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</si>
  <si>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</si>
  <si>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</si>
  <si>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</si>
  <si>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</si>
  <si>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</si>
  <si>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</si>
  <si>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</si>
  <si>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</si>
  <si>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</si>
  <si>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</si>
  <si>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</si>
  <si>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</si>
  <si>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</si>
  <si>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</si>
  <si>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</si>
  <si>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</si>
  <si>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</si>
  <si>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</si>
  <si>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</si>
  <si>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</si>
  <si>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</si>
  <si>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</si>
  <si>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</si>
  <si>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</si>
  <si>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</si>
  <si>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</si>
  <si>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</si>
  <si>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</si>
  <si>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</si>
  <si>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</si>
  <si>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</si>
  <si>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</si>
  <si>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</si>
  <si>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</si>
  <si>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</si>
  <si>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</si>
  <si>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</si>
  <si>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</si>
  <si>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</si>
  <si>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</si>
  <si>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</si>
  <si>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</si>
  <si>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</si>
  <si>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</si>
  <si>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</si>
  <si>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</si>
  <si>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</si>
  <si>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</si>
  <si>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</si>
  <si>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</si>
  <si>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</si>
  <si>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</si>
  <si>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</si>
  <si>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</si>
  <si>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</si>
  <si>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</si>
  <si>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</si>
  <si>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</si>
  <si>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</si>
  <si>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</si>
  <si>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</si>
  <si>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</si>
  <si>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</si>
  <si>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</si>
  <si>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</si>
  <si>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</si>
  <si>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</si>
  <si>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</si>
  <si>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</si>
  <si>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</si>
  <si>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</si>
  <si>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</si>
  <si>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</si>
  <si>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</si>
  <si>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</si>
  <si>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</si>
  <si>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</si>
  <si>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</si>
  <si>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</si>
  <si>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</si>
  <si>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</si>
  <si>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</si>
  <si>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</si>
  <si>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</si>
  <si>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</si>
  <si>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</si>
  <si>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</si>
  <si>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</si>
  <si>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</si>
  <si>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</si>
  <si>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</si>
  <si>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</si>
  <si>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</si>
  <si>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</si>
  <si>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</si>
  <si>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</si>
  <si>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</si>
  <si>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</si>
  <si>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</si>
  <si>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</si>
  <si>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</si>
  <si>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</si>
  <si>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</si>
  <si>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</si>
  <si>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</si>
  <si>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</si>
  <si>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</si>
  <si>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</si>
  <si>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</si>
  <si>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</si>
  <si>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</si>
  <si>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</si>
  <si>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</si>
  <si>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</si>
  <si>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</si>
  <si>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</si>
  <si>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</si>
  <si>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</si>
  <si>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</si>
  <si>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</si>
  <si>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</si>
  <si>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</si>
  <si>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</si>
  <si>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</si>
  <si>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</si>
  <si>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</si>
  <si>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</si>
  <si>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</si>
  <si>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</si>
  <si>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</si>
  <si>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</si>
  <si>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</si>
  <si>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</si>
  <si>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</si>
  <si>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</si>
  <si>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</si>
  <si>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</si>
  <si>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</si>
  <si>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</si>
  <si>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</si>
  <si>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</si>
  <si>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</si>
  <si>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</si>
  <si>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</si>
  <si>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</si>
  <si>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</si>
  <si>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</si>
  <si>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</si>
  <si>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</si>
  <si>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</si>
  <si>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</si>
  <si>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</si>
  <si>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</si>
  <si>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</si>
  <si>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</si>
  <si>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</si>
  <si>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</si>
  <si>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</si>
  <si>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</si>
  <si>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</si>
  <si>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</si>
  <si>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</si>
  <si>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</si>
  <si>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</si>
  <si>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</si>
  <si>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</si>
  <si>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</si>
  <si>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</si>
  <si>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</si>
  <si>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</si>
  <si>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</si>
  <si>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</si>
  <si>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</si>
  <si>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</si>
  <si>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</si>
  <si>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</si>
  <si>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</si>
  <si>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</si>
  <si>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</si>
  <si>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</si>
  <si>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</si>
  <si>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</si>
  <si>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</si>
  <si>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</si>
  <si>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</si>
  <si>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</si>
  <si>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</si>
  <si>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</si>
  <si>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</si>
  <si>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</si>
  <si>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</si>
  <si>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</si>
  <si>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</si>
  <si>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</si>
  <si>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</si>
  <si>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</si>
  <si>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</si>
  <si>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</si>
  <si>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</si>
  <si>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</si>
  <si>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</si>
  <si>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</si>
  <si>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</si>
  <si>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</si>
  <si>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</si>
  <si>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</si>
  <si>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</si>
  <si>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</si>
  <si>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</si>
  <si>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</si>
  <si>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</si>
  <si>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</si>
  <si>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</si>
  <si>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</si>
  <si>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</si>
  <si>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</si>
  <si>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</si>
  <si>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</si>
  <si>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</si>
  <si>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</si>
  <si>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</si>
  <si>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</si>
  <si>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</si>
  <si>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</si>
  <si>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</si>
  <si>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</si>
  <si>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</si>
  <si>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</si>
  <si>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</si>
  <si>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</si>
  <si>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</si>
  <si>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</si>
  <si>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</si>
  <si>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</si>
  <si>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</si>
  <si>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</si>
  <si>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</si>
  <si>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</si>
  <si>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</si>
  <si>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</si>
  <si>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</si>
  <si>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</si>
  <si>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</si>
  <si>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</si>
  <si>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</si>
  <si>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</si>
  <si>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</si>
  <si>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</si>
  <si>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</si>
  <si>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</si>
  <si>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</si>
  <si>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</si>
  <si>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</si>
  <si>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</si>
  <si>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</si>
  <si>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</si>
  <si>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</si>
  <si>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</si>
  <si>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</si>
  <si>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</si>
  <si>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</si>
  <si>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</si>
  <si>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</si>
  <si>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</si>
  <si>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</si>
  <si>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</si>
  <si>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</si>
  <si>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</si>
  <si>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</si>
  <si>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</si>
  <si>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</si>
  <si>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</si>
  <si>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</si>
  <si>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</si>
  <si>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</si>
  <si>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</si>
  <si>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</si>
  <si>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</si>
  <si>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</si>
  <si>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</si>
  <si>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</si>
  <si>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</si>
  <si>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</si>
  <si>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</si>
  <si>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</si>
  <si>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</si>
  <si>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</si>
  <si>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</si>
  <si>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</si>
  <si>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</si>
  <si>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</si>
  <si>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</si>
  <si>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</si>
  <si>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</si>
  <si>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</si>
  <si>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</si>
  <si>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</si>
  <si>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</si>
  <si>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</si>
  <si>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</si>
  <si>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</si>
  <si>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</si>
  <si>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</si>
  <si>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</si>
  <si>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</si>
  <si>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</si>
  <si>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</si>
  <si>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</si>
  <si>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</si>
  <si>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</si>
  <si>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</si>
  <si>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</si>
  <si>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</si>
  <si>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</si>
  <si>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</si>
  <si>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</si>
  <si>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</si>
  <si>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</si>
  <si>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</si>
  <si>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</si>
  <si>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</si>
  <si>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</si>
  <si>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</si>
  <si>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</si>
  <si>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</si>
  <si>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</si>
  <si>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</si>
  <si>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</si>
  <si>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</si>
  <si>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</si>
  <si>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</si>
  <si>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</si>
  <si>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</si>
  <si>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</si>
  <si>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</si>
  <si>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</si>
  <si>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</si>
  <si>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</si>
  <si>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</si>
  <si>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</si>
  <si>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</si>
  <si>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</si>
  <si>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</si>
  <si>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</si>
  <si>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</si>
  <si>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</si>
  <si>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</si>
  <si>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</si>
  <si>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</si>
  <si>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</si>
  <si>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</si>
  <si>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</si>
  <si>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</si>
  <si>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</si>
  <si>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</si>
  <si>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</si>
  <si>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</si>
  <si>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</si>
  <si>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</si>
  <si>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</si>
  <si>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</si>
  <si>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</si>
  <si>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</si>
  <si>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</si>
  <si>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</si>
  <si>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</si>
  <si>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</si>
  <si>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</si>
  <si>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</si>
  <si>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</si>
  <si>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</si>
  <si>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</si>
  <si>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</si>
  <si>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</si>
  <si>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</si>
  <si>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</si>
  <si>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</si>
  <si>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</si>
  <si>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</si>
  <si>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</si>
  <si>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</si>
  <si>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</si>
  <si>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</si>
  <si>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</si>
  <si>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</si>
  <si>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</si>
  <si>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</si>
  <si>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</si>
  <si>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</si>
  <si>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</si>
  <si>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</si>
  <si>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</si>
  <si>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</si>
  <si>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</si>
  <si>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</si>
  <si>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</si>
  <si>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</si>
  <si>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</si>
  <si>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</si>
  <si>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</si>
  <si>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</si>
  <si>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</si>
  <si>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</si>
  <si>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</si>
  <si>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</si>
  <si>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</si>
  <si>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</si>
  <si>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</si>
  <si>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</si>
  <si>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</si>
  <si>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</si>
  <si>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</si>
  <si>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</si>
  <si>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</si>
  <si>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</si>
  <si>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</si>
  <si>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</si>
  <si>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</si>
  <si>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</si>
  <si>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</si>
  <si>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</si>
  <si>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</si>
  <si>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</si>
  <si>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</si>
  <si>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</si>
  <si>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</si>
  <si>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</si>
  <si>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</si>
  <si>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</si>
  <si>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</si>
  <si>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</si>
  <si>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</si>
  <si>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</si>
  <si>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</si>
  <si>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</si>
  <si>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</si>
  <si>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</si>
  <si>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</si>
  <si>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</si>
  <si>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</si>
  <si>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</si>
  <si>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</si>
  <si>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</si>
  <si>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</si>
  <si>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</si>
  <si>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</si>
  <si>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</si>
  <si>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</si>
  <si>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</si>
  <si>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</si>
  <si>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</si>
  <si>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</si>
  <si>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</si>
  <si>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</si>
  <si>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</si>
  <si>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</si>
  <si>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</si>
  <si>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</si>
  <si>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</si>
  <si>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</si>
  <si>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</si>
  <si>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</si>
  <si>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</si>
  <si>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</si>
  <si>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</si>
  <si>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</si>
  <si>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</si>
  <si>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</si>
  <si>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</si>
  <si>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</si>
  <si>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</si>
  <si>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</si>
  <si>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</si>
  <si>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</si>
  <si>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</si>
  <si>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</si>
  <si>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</si>
  <si>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</si>
  <si>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</si>
  <si>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</si>
  <si>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</si>
  <si>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</si>
  <si>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</si>
  <si>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</si>
  <si>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</si>
  <si>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</si>
  <si>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</si>
  <si>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</si>
  <si>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</si>
  <si>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</si>
  <si>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</si>
  <si>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</si>
  <si>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</si>
  <si>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</si>
  <si>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</si>
  <si>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</si>
  <si>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</si>
  <si>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</si>
  <si>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</si>
  <si>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</si>
  <si>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</si>
  <si>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</si>
  <si>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</si>
  <si>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</si>
  <si>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</si>
  <si>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</si>
  <si>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</si>
  <si>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</si>
  <si>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</si>
  <si>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</si>
  <si>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</si>
  <si>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</si>
  <si>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</si>
  <si>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</si>
  <si>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</si>
  <si>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</si>
  <si>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</si>
  <si>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</si>
  <si>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</si>
  <si>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</si>
  <si>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</si>
  <si>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</si>
  <si>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</si>
  <si>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</si>
  <si>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</si>
  <si>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</si>
  <si>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</si>
  <si>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</si>
  <si>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</si>
  <si>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</si>
  <si>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</si>
  <si>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</si>
  <si>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</si>
  <si>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</si>
  <si>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</si>
  <si>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</si>
  <si>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</si>
  <si>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</si>
  <si>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</si>
  <si>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</si>
  <si>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</si>
  <si>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</si>
  <si>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</si>
  <si>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</si>
  <si>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</si>
  <si>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</si>
  <si>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</si>
  <si>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</si>
  <si>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</si>
  <si>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</si>
  <si>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</si>
  <si>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</si>
  <si>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</si>
  <si>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</si>
  <si>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</si>
  <si>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</si>
  <si>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</si>
  <si>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</si>
  <si>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</si>
  <si>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</si>
  <si>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</si>
  <si>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</si>
  <si>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</si>
  <si>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</si>
  <si>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</si>
  <si>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</si>
  <si>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</si>
  <si>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</si>
  <si>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</si>
  <si>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</si>
  <si>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</si>
  <si>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</si>
  <si>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</si>
  <si>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</si>
  <si>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</si>
  <si>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</si>
  <si>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</si>
  <si>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</si>
  <si>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</si>
  <si>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</si>
  <si>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</si>
  <si>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</si>
  <si>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</si>
  <si>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</si>
  <si>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</si>
  <si>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</si>
  <si>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</si>
  <si>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</si>
  <si>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</si>
  <si>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</si>
  <si>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</si>
  <si>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</si>
  <si>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</si>
  <si>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</si>
  <si>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</si>
  <si>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</si>
  <si>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</si>
  <si>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</si>
  <si>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</si>
  <si>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</si>
  <si>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</si>
  <si>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</si>
  <si>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</si>
  <si>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</si>
  <si>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</si>
  <si>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</si>
  <si>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</si>
  <si>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</si>
  <si>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</si>
  <si>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</si>
  <si>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</si>
  <si>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</si>
  <si>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</si>
  <si>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</si>
  <si>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</si>
  <si>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</si>
  <si>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</si>
  <si>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</si>
  <si>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</si>
  <si>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</si>
  <si>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</si>
  <si>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</si>
  <si>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</si>
  <si>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</si>
  <si>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</si>
  <si>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</si>
  <si>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</si>
  <si>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</si>
  <si>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</si>
  <si>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</si>
  <si>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</si>
  <si>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</si>
  <si>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</si>
  <si>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</si>
  <si>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</si>
  <si>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</si>
  <si>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</si>
  <si>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</si>
  <si>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</si>
  <si>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</si>
  <si>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</si>
  <si>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</si>
  <si>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</si>
  <si>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</si>
  <si>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</si>
  <si>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</si>
  <si>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</si>
  <si>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</si>
  <si>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</si>
  <si>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</si>
  <si>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</si>
  <si>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</si>
  <si>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</si>
  <si>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</si>
  <si>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</si>
  <si>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</si>
  <si>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</si>
  <si>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</si>
  <si>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</si>
  <si>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</si>
  <si>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</si>
  <si>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</si>
  <si>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</si>
  <si>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</si>
  <si>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</si>
  <si>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</si>
  <si>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</si>
  <si>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</si>
  <si>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</si>
  <si>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</si>
  <si>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</si>
  <si>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</si>
  <si>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</si>
  <si>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</si>
  <si>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</si>
  <si>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</si>
  <si>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</si>
  <si>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</si>
  <si>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</si>
  <si>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</si>
  <si>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</si>
  <si>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</si>
  <si>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</si>
  <si>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</si>
  <si>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</si>
  <si>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</si>
  <si>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</si>
  <si>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</si>
  <si>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</si>
  <si>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</si>
  <si>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</si>
  <si>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</si>
  <si>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</si>
  <si>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</si>
  <si>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</si>
  <si>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</si>
  <si>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</si>
  <si>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</si>
  <si>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</si>
  <si>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</si>
  <si>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</si>
  <si>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</si>
  <si>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</si>
  <si>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</si>
  <si>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</si>
  <si>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</si>
  <si>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</si>
  <si>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</si>
  <si>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</si>
  <si>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</si>
  <si>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</si>
  <si>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</si>
  <si>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</si>
  <si>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</si>
  <si>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</si>
  <si>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</si>
  <si>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</si>
  <si>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</si>
  <si>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</si>
  <si>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</si>
  <si>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</si>
  <si>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</si>
  <si>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</si>
  <si>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</si>
  <si>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</si>
  <si>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</si>
  <si>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</si>
  <si>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</si>
  <si>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</si>
  <si>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</si>
  <si>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</si>
  <si>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</si>
  <si>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</si>
  <si>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</si>
  <si>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</si>
  <si>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</si>
  <si>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</si>
  <si>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</si>
  <si>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</si>
  <si>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</si>
  <si>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</si>
  <si>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</si>
  <si>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</si>
  <si>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</si>
  <si>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</si>
  <si>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</si>
  <si>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</si>
  <si>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</si>
  <si>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</si>
  <si>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</si>
  <si>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</si>
  <si>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</si>
  <si>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</si>
  <si>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</si>
  <si>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</si>
  <si>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</si>
  <si>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</si>
  <si>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</si>
  <si>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</si>
  <si>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</si>
  <si>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</si>
  <si>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</si>
  <si>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</si>
  <si>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</si>
  <si>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</si>
  <si>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</si>
  <si>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</si>
  <si>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</si>
  <si>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</si>
  <si>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</si>
  <si>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</si>
  <si>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</si>
  <si>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</si>
  <si>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</si>
  <si>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</si>
  <si>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</si>
  <si>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</si>
  <si>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</si>
  <si>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</si>
  <si>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</si>
  <si>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</si>
  <si>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</si>
  <si>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</si>
  <si>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</si>
  <si>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</si>
  <si>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</si>
  <si>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</si>
  <si>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</si>
  <si>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</si>
  <si>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</si>
  <si>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</si>
  <si>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</si>
  <si>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</si>
  <si>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</si>
  <si>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</si>
  <si>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</si>
  <si>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</si>
  <si>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</si>
  <si>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</si>
  <si>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</si>
  <si>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</si>
  <si>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</si>
  <si>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</si>
  <si>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</si>
  <si>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</si>
  <si>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</si>
  <si>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</si>
  <si>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</si>
  <si>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</si>
  <si>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</si>
  <si>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</si>
  <si>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</si>
  <si>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</si>
  <si>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</si>
  <si>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</si>
  <si>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</si>
  <si>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</si>
  <si>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</si>
  <si>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</si>
  <si>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</si>
  <si>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</si>
  <si>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</si>
  <si>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</si>
  <si>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</si>
  <si>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</si>
  <si>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</si>
  <si>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</si>
  <si>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</si>
  <si>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</si>
  <si>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</si>
  <si>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</si>
  <si>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</si>
  <si>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</si>
  <si>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</si>
  <si>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</si>
  <si>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</si>
  <si>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</si>
  <si>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</si>
  <si>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</si>
  <si>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</si>
  <si>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</si>
  <si>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</si>
  <si>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</si>
  <si>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</si>
  <si>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</si>
  <si>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</si>
  <si>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</si>
  <si>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</si>
  <si>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</si>
  <si>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</si>
  <si>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</si>
  <si>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</si>
  <si>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</si>
  <si>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</si>
  <si>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</si>
  <si>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</si>
  <si>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</si>
  <si>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</si>
  <si>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</si>
  <si>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</si>
  <si>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</si>
  <si>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</si>
  <si>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</si>
  <si>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</si>
  <si>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</si>
  <si>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</si>
  <si>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</si>
  <si>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</si>
  <si>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</si>
  <si>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</si>
  <si>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</si>
  <si>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</si>
  <si>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</si>
  <si>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</si>
  <si>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</si>
  <si>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</si>
  <si>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</si>
  <si>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</si>
  <si>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</si>
  <si>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</si>
  <si>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</si>
  <si>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</si>
  <si>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</si>
  <si>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</si>
  <si>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</si>
  <si>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</si>
  <si>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</si>
  <si>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</si>
  <si>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</si>
  <si>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</si>
  <si>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</si>
  <si>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</si>
  <si>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</si>
  <si>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</si>
  <si>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</si>
  <si>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</si>
  <si>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</si>
  <si>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</si>
  <si>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</si>
  <si>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</si>
  <si>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</si>
  <si>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</si>
  <si>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</si>
  <si>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</si>
  <si>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</si>
  <si>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</si>
  <si>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</si>
  <si>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</si>
  <si>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</si>
  <si>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</si>
  <si>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</si>
  <si>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</si>
  <si>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</si>
  <si>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</si>
  <si>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</si>
  <si>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</si>
  <si>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</si>
  <si>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</si>
  <si>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</si>
  <si>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</si>
  <si>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</si>
  <si>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</si>
  <si>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</si>
  <si>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</si>
  <si>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</si>
  <si>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</si>
  <si>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</si>
  <si>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</si>
  <si>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</si>
  <si>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</si>
  <si>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</si>
  <si>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</si>
  <si>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</si>
  <si>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</si>
  <si>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</si>
  <si>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</si>
  <si>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</si>
  <si>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</si>
  <si>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</si>
  <si>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</si>
  <si>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</si>
  <si>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</si>
  <si>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</si>
  <si>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</si>
  <si>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</si>
  <si>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</si>
  <si>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</si>
  <si>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</si>
  <si>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</si>
  <si>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</si>
  <si>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</si>
  <si>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</si>
  <si>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</si>
  <si>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</si>
  <si>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</si>
  <si>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</si>
  <si>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</si>
  <si>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</si>
  <si>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</si>
  <si>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</si>
  <si>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</si>
  <si>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</si>
  <si>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</si>
  <si>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</si>
  <si>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</si>
  <si>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</si>
  <si>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</si>
  <si>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</si>
  <si>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</si>
  <si>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</si>
  <si>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</si>
  <si>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</si>
  <si>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</si>
  <si>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</si>
  <si>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</si>
  <si>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</si>
  <si>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</si>
  <si>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</si>
  <si>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</si>
  <si>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</si>
  <si>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</si>
  <si>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</si>
  <si>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</si>
  <si>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</si>
  <si>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</si>
  <si>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</si>
  <si>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</si>
  <si>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</si>
  <si>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</si>
  <si>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</si>
  <si>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</si>
  <si>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</si>
  <si>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</si>
  <si>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</si>
  <si>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</si>
  <si>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</si>
  <si>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</si>
  <si>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</si>
  <si>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</si>
  <si>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</si>
  <si>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</si>
  <si>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</si>
  <si>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</si>
  <si>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</si>
  <si>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</si>
  <si>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</si>
  <si>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</si>
  <si>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</si>
  <si>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</si>
  <si>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</si>
  <si>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</si>
  <si>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</si>
  <si>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</si>
  <si>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</si>
  <si>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</si>
  <si>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</si>
  <si>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</si>
  <si>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</si>
  <si>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</si>
  <si>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</si>
  <si>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</si>
  <si>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</si>
  <si>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</si>
  <si>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</si>
  <si>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</si>
  <si>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</si>
  <si>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</si>
  <si>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</si>
  <si>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</si>
  <si>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</si>
  <si>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</si>
  <si>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</si>
  <si>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</si>
  <si>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</si>
  <si>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</si>
  <si>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</si>
  <si>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</si>
  <si>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</si>
  <si>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</si>
  <si>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</si>
  <si>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</si>
  <si>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</si>
  <si>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</si>
  <si>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</si>
  <si>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</si>
  <si>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</si>
  <si>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</si>
  <si>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</si>
  <si>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</si>
  <si>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</si>
  <si>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</si>
  <si>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</si>
  <si>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</si>
  <si>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</si>
  <si>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</si>
  <si>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</si>
  <si>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</si>
  <si>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</si>
  <si>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</si>
  <si>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</si>
  <si>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</si>
  <si>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</si>
  <si>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</si>
  <si>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</si>
  <si>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</si>
  <si>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</si>
  <si>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</si>
  <si>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</si>
  <si>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</si>
  <si>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</si>
  <si>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</si>
  <si>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</si>
  <si>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</si>
  <si>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</si>
  <si>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</si>
  <si>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</si>
  <si>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</si>
  <si>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</si>
  <si>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</si>
  <si>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</si>
  <si>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</si>
  <si>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</si>
  <si>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</si>
  <si>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</si>
  <si>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</si>
  <si>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</si>
  <si>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</si>
  <si>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</si>
  <si>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</si>
  <si>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</si>
  <si>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</si>
  <si>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</si>
  <si>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</si>
  <si>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</si>
  <si>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</si>
  <si>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</si>
  <si>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</si>
  <si>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</si>
  <si>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</si>
  <si>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</si>
  <si>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</si>
  <si>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</si>
  <si>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</si>
  <si>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</si>
  <si>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</si>
  <si>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</si>
  <si>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</si>
  <si>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</si>
  <si>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</si>
  <si>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</si>
  <si>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</si>
  <si>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</si>
  <si>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</si>
  <si>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</si>
  <si>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</si>
  <si>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</si>
  <si>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</si>
  <si>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</si>
  <si>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</si>
  <si>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</si>
  <si>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</si>
  <si>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</si>
  <si>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</si>
  <si>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</si>
  <si>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</si>
  <si>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</si>
  <si>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</si>
  <si>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</si>
  <si>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</si>
  <si>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</si>
  <si>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</si>
  <si>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</si>
  <si>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</si>
  <si>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</si>
  <si>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</si>
  <si>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</si>
  <si>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</si>
  <si>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</si>
  <si>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</si>
  <si>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</si>
  <si>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</si>
  <si>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</si>
  <si>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</si>
  <si>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</si>
  <si>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</si>
  <si>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</si>
  <si>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</si>
  <si>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</si>
  <si>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</si>
  <si>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</si>
  <si>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</si>
  <si>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</si>
  <si>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</si>
  <si>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</si>
  <si>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</si>
  <si>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</si>
  <si>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</si>
  <si>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</si>
  <si>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</si>
  <si>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</si>
  <si>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</si>
  <si>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</si>
  <si>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</si>
  <si>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</si>
  <si>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</si>
  <si>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</si>
  <si>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</si>
  <si>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</si>
  <si>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</si>
  <si>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</si>
  <si>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</si>
  <si>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</si>
  <si>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</si>
  <si>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</si>
  <si>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</si>
  <si>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</si>
  <si>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</si>
  <si>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</si>
  <si>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</si>
  <si>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</si>
  <si>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</si>
  <si>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</si>
  <si>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</si>
  <si>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</si>
  <si>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</si>
  <si>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</si>
  <si>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</si>
  <si>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</si>
  <si>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</si>
  <si>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</si>
  <si>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</si>
  <si>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</si>
  <si>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</si>
  <si>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</si>
  <si>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</si>
  <si>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</si>
  <si>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</si>
  <si>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</si>
  <si>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</si>
  <si>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</si>
  <si>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</si>
  <si>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</si>
  <si>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</si>
  <si>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</si>
  <si>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</si>
  <si>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</si>
  <si>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</si>
  <si>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</si>
  <si>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</si>
  <si>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</si>
  <si>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</si>
  <si>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</si>
  <si>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</si>
  <si>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</si>
  <si>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</si>
  <si>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</si>
  <si>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</si>
  <si>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</si>
  <si>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</si>
  <si>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</si>
  <si>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</si>
  <si>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</si>
  <si>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</si>
  <si>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</si>
  <si>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</si>
  <si>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</si>
  <si>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</si>
  <si>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</si>
  <si>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</si>
  <si>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</si>
  <si>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</si>
  <si>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</si>
  <si>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</si>
  <si>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</si>
  <si>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</si>
  <si>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</si>
  <si>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</si>
  <si>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</si>
  <si>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</si>
  <si>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</si>
  <si>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</si>
  <si>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</si>
  <si>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</si>
  <si>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</si>
  <si>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</si>
  <si>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</si>
  <si>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</si>
  <si>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</si>
  <si>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</si>
  <si>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</si>
  <si>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</si>
  <si>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</si>
  <si>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</si>
  <si>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</si>
  <si>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</si>
  <si>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</si>
  <si>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</si>
  <si>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</si>
  <si>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</si>
  <si>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</si>
  <si>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</si>
  <si>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</si>
  <si>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</si>
  <si>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</si>
  <si>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</si>
  <si>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</si>
  <si>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</si>
  <si>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</si>
  <si>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</si>
  <si>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</si>
  <si>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</si>
  <si>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</si>
  <si>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</si>
  <si>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</si>
  <si>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</si>
  <si>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</si>
  <si>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</si>
  <si>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</si>
  <si>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</si>
  <si>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</si>
  <si>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</si>
  <si>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</si>
  <si>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</si>
  <si>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</si>
  <si>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</si>
  <si>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</si>
  <si>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</si>
  <si>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</si>
  <si>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</si>
  <si>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</si>
  <si>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</si>
  <si>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</si>
  <si>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</si>
  <si>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</si>
  <si>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</si>
  <si>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</si>
  <si>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</si>
  <si>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</si>
  <si>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</si>
  <si>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</si>
  <si>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</si>
  <si>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</si>
  <si>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</si>
  <si>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</si>
  <si>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</si>
  <si>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</si>
  <si>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</si>
  <si>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</si>
  <si>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</si>
  <si>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</si>
  <si>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</si>
  <si>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</si>
  <si>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</si>
  <si>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</si>
  <si>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</si>
  <si>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</si>
  <si>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</si>
  <si>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</si>
  <si>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</si>
  <si>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</si>
  <si>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</si>
  <si>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</si>
  <si>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</si>
  <si>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</si>
  <si>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</si>
  <si>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</si>
  <si>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</si>
  <si>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</si>
  <si>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</si>
  <si>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</si>
  <si>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</si>
  <si>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</si>
  <si>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</si>
  <si>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</si>
  <si>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</si>
  <si>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</si>
  <si>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</si>
  <si>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</si>
  <si>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</si>
  <si>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</si>
  <si>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</si>
  <si>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</si>
  <si>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</si>
  <si>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</si>
  <si>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</si>
  <si>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</si>
  <si>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</si>
  <si>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</si>
  <si>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</si>
  <si>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</si>
  <si>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</si>
  <si>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</si>
  <si>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</si>
  <si>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</si>
  <si>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</si>
  <si>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</si>
  <si>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</si>
  <si>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</si>
  <si>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</si>
  <si>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</si>
  <si>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</si>
  <si>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</si>
  <si>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</si>
  <si>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</si>
  <si>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</si>
  <si>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</si>
  <si>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</si>
  <si>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</si>
  <si>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</si>
  <si>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</si>
  <si>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</si>
  <si>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</si>
  <si>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</si>
  <si>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</si>
  <si>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</si>
  <si>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</si>
  <si>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</si>
  <si>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</si>
  <si>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</si>
  <si>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</si>
  <si>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</si>
  <si>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</si>
  <si>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</si>
  <si>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</si>
  <si>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</si>
  <si>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</si>
  <si>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</si>
  <si>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</si>
  <si>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</si>
  <si>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</si>
  <si>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</si>
  <si>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</si>
  <si>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</si>
  <si>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</si>
  <si>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</si>
  <si>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</si>
  <si>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</si>
  <si>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</si>
  <si>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</si>
  <si>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</si>
  <si>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</si>
  <si>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</si>
  <si>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</si>
  <si>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</si>
  <si>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</si>
  <si>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</si>
  <si>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</si>
  <si>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</si>
  <si>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</si>
  <si>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</si>
  <si>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</si>
  <si>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</si>
  <si>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</si>
  <si>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</si>
  <si>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</si>
  <si>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</si>
  <si>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</si>
  <si>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</si>
  <si>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</si>
  <si>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</si>
  <si>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</si>
  <si>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</si>
  <si>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</si>
  <si>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</si>
  <si>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</si>
  <si>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</si>
  <si>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</si>
  <si>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</si>
  <si>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</si>
  <si>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</si>
  <si>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</si>
  <si>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</si>
  <si>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</si>
  <si>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</si>
  <si>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</si>
  <si>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</si>
  <si>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</si>
  <si>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</si>
  <si>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</si>
  <si>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</si>
  <si>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</si>
  <si>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</si>
  <si>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</si>
  <si>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</si>
  <si>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</si>
  <si>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</si>
  <si>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</si>
  <si>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</si>
  <si>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</si>
  <si>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</si>
  <si>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</si>
  <si>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</si>
  <si>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</si>
  <si>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</si>
  <si>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</si>
  <si>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</si>
  <si>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</si>
  <si>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</si>
  <si>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</si>
  <si>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</si>
  <si>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</si>
  <si>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</si>
  <si>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</si>
  <si>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</si>
  <si>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</si>
  <si>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</si>
  <si>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</si>
  <si>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</si>
  <si>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</si>
  <si>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</si>
  <si>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</si>
  <si>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</si>
  <si>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</si>
  <si>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</si>
  <si>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</si>
  <si>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</si>
  <si>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</si>
  <si>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</si>
  <si>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</si>
  <si>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</si>
  <si>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</si>
  <si>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</si>
  <si>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</si>
  <si>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</si>
  <si>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</si>
  <si>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</si>
  <si>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</si>
  <si>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</si>
  <si>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</si>
  <si>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</si>
  <si>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</si>
  <si>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</si>
  <si>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</si>
  <si>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</si>
  <si>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</si>
  <si>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</si>
  <si>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</si>
  <si>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</si>
  <si>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</si>
  <si>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</si>
  <si>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</si>
  <si>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</si>
  <si>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</si>
  <si>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</si>
  <si>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</si>
  <si>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</si>
  <si>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</si>
  <si>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</si>
  <si>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</si>
  <si>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</si>
  <si>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</si>
  <si>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</si>
  <si>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</si>
  <si>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</si>
  <si>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</si>
  <si>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</si>
  <si>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</si>
  <si>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</si>
  <si>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</si>
  <si>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</si>
  <si>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</si>
  <si>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</si>
  <si>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</si>
  <si>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</si>
  <si>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</si>
  <si>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</si>
  <si>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</si>
  <si>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</si>
  <si>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</si>
  <si>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</si>
  <si>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</si>
  <si>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</si>
  <si>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</si>
  <si>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</si>
  <si>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</si>
  <si>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</si>
  <si>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</si>
  <si>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</si>
  <si>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</si>
  <si>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</si>
  <si>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</si>
  <si>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</si>
  <si>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</si>
  <si>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</si>
  <si>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</si>
  <si>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</si>
  <si>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</si>
  <si>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</si>
  <si>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</si>
  <si>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</si>
  <si>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</si>
  <si>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</si>
  <si>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</si>
  <si>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</si>
  <si>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</si>
  <si>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</si>
  <si>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</si>
  <si>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</si>
  <si>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</si>
  <si>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</si>
  <si>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</si>
  <si>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</si>
  <si>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</si>
  <si>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</si>
  <si>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</si>
  <si>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</si>
  <si>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</si>
  <si>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</si>
  <si>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</si>
  <si>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</si>
  <si>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</si>
  <si>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</si>
  <si>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</si>
  <si>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</si>
  <si>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</si>
  <si>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</si>
  <si>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</si>
  <si>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</si>
  <si>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</si>
  <si>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</si>
  <si>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</si>
  <si>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</si>
  <si>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</si>
  <si>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</si>
  <si>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</si>
  <si>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</si>
  <si>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</si>
  <si>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</si>
  <si>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</si>
  <si>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</si>
  <si>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</si>
  <si>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</si>
  <si>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</si>
  <si>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</si>
  <si>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</si>
  <si>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</si>
  <si>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</si>
  <si>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</si>
  <si>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</si>
  <si>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</si>
  <si>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</si>
  <si>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</si>
  <si>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</si>
  <si>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</si>
  <si>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</si>
  <si>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</si>
  <si>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</si>
  <si>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</si>
  <si>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</si>
  <si>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</si>
  <si>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</si>
  <si>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</si>
  <si>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</si>
  <si>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</si>
  <si>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</si>
  <si>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</si>
  <si>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</si>
  <si>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</si>
  <si>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</si>
  <si>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</si>
  <si>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</si>
  <si>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</si>
  <si>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</si>
  <si>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</si>
  <si>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</si>
  <si>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</si>
  <si>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</si>
  <si>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</si>
  <si>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</si>
  <si>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</si>
  <si>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</si>
  <si>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</si>
  <si>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</si>
  <si>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</si>
  <si>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</si>
  <si>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</si>
  <si>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</si>
  <si>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</si>
  <si>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</si>
  <si>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</si>
  <si>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</si>
  <si>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</si>
  <si>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</si>
  <si>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</si>
  <si>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</si>
  <si>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</si>
  <si>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</si>
  <si>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</si>
  <si>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</si>
  <si>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</si>
  <si>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</si>
  <si>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</si>
  <si>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</si>
  <si>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</si>
  <si>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</si>
  <si>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</si>
  <si>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</si>
  <si>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</si>
  <si>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</si>
  <si>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</si>
  <si>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</si>
  <si>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</si>
  <si>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</si>
  <si>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</si>
  <si>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</si>
  <si>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</si>
  <si>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</si>
  <si>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</si>
  <si>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</si>
  <si>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</si>
  <si>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</si>
  <si>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</si>
  <si>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</si>
  <si>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</si>
  <si>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</si>
  <si>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</si>
  <si>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</si>
  <si>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</si>
  <si>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</si>
  <si>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</si>
  <si>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</si>
  <si>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</si>
  <si>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</si>
  <si>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</si>
  <si>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</si>
  <si>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</si>
  <si>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</si>
  <si>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</si>
  <si>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</si>
  <si>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</si>
  <si>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</si>
  <si>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</si>
  <si>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</si>
  <si>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</si>
  <si>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</si>
  <si>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</si>
  <si>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</si>
  <si>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</si>
  <si>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</si>
  <si>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</si>
  <si>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</si>
  <si>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</si>
  <si>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</si>
  <si>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</si>
  <si>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</si>
  <si>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</si>
  <si>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</si>
  <si>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</si>
  <si>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</si>
  <si>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</si>
  <si>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</si>
  <si>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</si>
  <si>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</si>
  <si>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</si>
  <si>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</si>
  <si>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</si>
  <si>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</si>
  <si>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</si>
  <si>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</si>
  <si>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</si>
  <si>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</si>
  <si>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</si>
  <si>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</si>
  <si>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</si>
  <si>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</si>
  <si>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</si>
  <si>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</si>
  <si>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</si>
  <si>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</si>
  <si>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</si>
  <si>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</si>
  <si>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</si>
  <si>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</si>
  <si>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</si>
  <si>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</si>
  <si>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</si>
  <si>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</si>
  <si>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</si>
  <si>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</si>
  <si>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</si>
  <si>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</si>
  <si>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</si>
  <si>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</si>
  <si>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</si>
  <si>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</si>
  <si>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</si>
  <si>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</si>
  <si>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</si>
  <si>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</si>
  <si>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</si>
  <si>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</si>
  <si>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</si>
  <si>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</si>
  <si>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</si>
  <si>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</si>
  <si>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</si>
  <si>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</si>
  <si>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</si>
  <si>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</si>
  <si>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</si>
  <si>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</si>
  <si>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</si>
  <si>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</si>
  <si>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</si>
  <si>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</si>
  <si>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</si>
  <si>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</si>
  <si>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</si>
  <si>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</si>
  <si>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</si>
  <si>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</si>
  <si>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</si>
  <si>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</si>
  <si>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</si>
  <si>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</si>
  <si>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</si>
  <si>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</si>
  <si>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</si>
  <si>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</si>
  <si>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</si>
  <si>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</si>
  <si>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</si>
  <si>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</si>
  <si>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</si>
  <si>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</si>
  <si>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</si>
  <si>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</si>
  <si>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</si>
  <si>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</si>
  <si>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</si>
  <si>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</si>
  <si>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</si>
  <si>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</si>
  <si>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</si>
  <si>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</si>
  <si>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</si>
  <si>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</si>
  <si>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</si>
  <si>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</si>
  <si>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</si>
  <si>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</si>
  <si>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</si>
  <si>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</si>
  <si>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</si>
  <si>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</si>
  <si>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</si>
  <si>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</si>
  <si>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</si>
  <si>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</si>
  <si>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</si>
  <si>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</si>
  <si>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</si>
  <si>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</si>
  <si>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</si>
  <si>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</si>
  <si>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</si>
  <si>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</si>
  <si>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</si>
  <si>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</si>
  <si>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</si>
  <si>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</si>
  <si>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</si>
  <si>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</si>
  <si>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</si>
  <si>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</si>
  <si>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</si>
  <si>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</si>
  <si>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</si>
  <si>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</si>
  <si>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</si>
  <si>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</si>
  <si>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</si>
  <si>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</si>
  <si>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</si>
  <si>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</si>
  <si>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</si>
  <si>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</si>
  <si>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</si>
  <si>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</si>
  <si>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</si>
  <si>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</si>
  <si>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</si>
  <si>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</si>
  <si>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</si>
  <si>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</si>
  <si>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</si>
  <si>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</si>
  <si>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</si>
  <si>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</si>
  <si>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</si>
  <si>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</si>
  <si>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</si>
  <si>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</si>
  <si>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</si>
  <si>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</si>
  <si>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</si>
  <si>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</si>
  <si>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</si>
  <si>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</si>
  <si>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</si>
  <si>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</si>
  <si>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</si>
  <si>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</si>
  <si>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</si>
  <si>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</si>
  <si>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</si>
  <si>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</si>
  <si>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</si>
  <si>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</si>
  <si>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</si>
  <si>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</si>
  <si>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</si>
  <si>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</si>
  <si>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</si>
  <si>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</si>
  <si>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</si>
  <si>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</si>
  <si>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</si>
  <si>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</si>
  <si>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</si>
  <si>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</si>
  <si>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</si>
  <si>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</si>
  <si>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</si>
  <si>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</si>
  <si>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</si>
  <si>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</si>
  <si>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</si>
  <si>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</si>
  <si>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</si>
  <si>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</si>
  <si>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</si>
  <si>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</si>
  <si>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</si>
  <si>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</si>
  <si>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</si>
  <si>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</si>
  <si>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</si>
  <si>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</si>
  <si>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</si>
  <si>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</si>
  <si>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</si>
  <si>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</si>
  <si>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</si>
  <si>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</si>
  <si>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</si>
  <si>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</si>
  <si>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</si>
  <si>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</si>
  <si>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</si>
  <si>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</si>
  <si>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</si>
  <si>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</si>
  <si>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</si>
  <si>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</si>
  <si>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</si>
  <si>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</si>
  <si>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</si>
  <si>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</si>
  <si>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</si>
  <si>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</si>
  <si>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</si>
  <si>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</si>
  <si>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</si>
  <si>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</si>
  <si>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</si>
  <si>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</si>
  <si>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</si>
  <si>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</si>
  <si>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</si>
  <si>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</si>
  <si>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</si>
  <si>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</si>
  <si>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</si>
  <si>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</si>
  <si>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</si>
  <si>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</si>
  <si>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</si>
  <si>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</si>
  <si>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</si>
  <si>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</si>
  <si>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</si>
  <si>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</si>
  <si>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</si>
  <si>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</si>
  <si>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</si>
  <si>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</si>
  <si>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</si>
  <si>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</si>
  <si>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</si>
  <si>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</si>
  <si>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</si>
  <si>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</si>
  <si>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</si>
  <si>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</si>
  <si>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</si>
  <si>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</si>
  <si>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</si>
  <si>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</si>
  <si>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</si>
  <si>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</si>
  <si>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</si>
  <si>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</si>
  <si>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</si>
  <si>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</si>
  <si>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</si>
  <si>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</si>
  <si>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</si>
  <si>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</si>
  <si>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</si>
  <si>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</si>
  <si>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</si>
  <si>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</si>
  <si>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</si>
  <si>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</si>
  <si>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</si>
  <si>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</si>
  <si>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</si>
  <si>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</si>
  <si>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</si>
  <si>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</si>
  <si>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</si>
  <si>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</si>
  <si>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</si>
  <si>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</si>
  <si>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</si>
  <si>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</si>
  <si>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</si>
  <si>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</si>
  <si>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</si>
  <si>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</si>
  <si>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</si>
  <si>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</si>
  <si>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</si>
  <si>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</si>
  <si>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</si>
  <si>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</si>
  <si>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</si>
  <si>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</si>
  <si>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</si>
  <si>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</si>
  <si>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</si>
  <si>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</si>
  <si>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</si>
  <si>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</si>
  <si>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</si>
  <si>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</si>
  <si>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</si>
  <si>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</si>
  <si>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</si>
  <si>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</si>
  <si>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</si>
  <si>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</si>
  <si>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</si>
  <si>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</si>
  <si>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</si>
  <si>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</si>
  <si>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</si>
  <si>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</si>
  <si>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</si>
  <si>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</si>
  <si>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</si>
  <si>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</si>
  <si>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</si>
  <si>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</si>
  <si>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</si>
  <si>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</si>
  <si>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</si>
  <si>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</si>
  <si>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</si>
  <si>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</si>
  <si>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</si>
  <si>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</si>
  <si>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</si>
  <si>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</si>
  <si>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</si>
  <si>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</si>
  <si>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</si>
  <si>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</si>
  <si>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</si>
  <si>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</si>
  <si>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</si>
  <si>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</si>
  <si>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</si>
  <si>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</si>
  <si>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</si>
  <si>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</si>
  <si>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</si>
  <si>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</si>
  <si>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</si>
  <si>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</si>
  <si>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</si>
  <si>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</si>
  <si>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</si>
  <si>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</si>
  <si>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</si>
  <si>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</si>
  <si>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</si>
  <si>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</si>
  <si>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</si>
  <si>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</si>
  <si>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</si>
  <si>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</si>
  <si>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</si>
  <si>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</si>
  <si>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</si>
  <si>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</si>
  <si>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</si>
  <si>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</si>
  <si>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</si>
  <si>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</si>
  <si>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</si>
  <si>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</si>
  <si>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</si>
  <si>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</si>
  <si>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</si>
  <si>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</si>
  <si>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</si>
  <si>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</si>
  <si>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</si>
  <si>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</si>
  <si>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</si>
  <si>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</si>
  <si>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</si>
  <si>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</si>
  <si>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</si>
  <si>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</si>
  <si>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</si>
  <si>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</si>
  <si>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</si>
  <si>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</si>
  <si>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</si>
  <si>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</si>
  <si>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</si>
  <si>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</si>
  <si>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</si>
  <si>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</si>
  <si>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</si>
  <si>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</si>
  <si>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</si>
  <si>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</si>
  <si>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</si>
  <si>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</si>
  <si>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</si>
  <si>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</si>
  <si>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</si>
  <si>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</si>
  <si>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</si>
  <si>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</si>
  <si>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</si>
  <si>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</si>
  <si>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</si>
  <si>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</si>
  <si>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</si>
  <si>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</si>
  <si>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</si>
  <si>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</si>
  <si>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</si>
  <si>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</si>
  <si>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</si>
  <si>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</si>
  <si>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</si>
  <si>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</si>
  <si>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</si>
  <si>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</si>
  <si>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</si>
  <si>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</si>
  <si>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</si>
  <si>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</si>
  <si>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</si>
  <si>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</si>
  <si>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</si>
  <si>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</si>
  <si>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</si>
  <si>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</si>
  <si>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</si>
  <si>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</si>
  <si>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</si>
  <si>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</si>
  <si>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</si>
  <si>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</si>
  <si>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</si>
  <si>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</si>
  <si>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</si>
  <si>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</si>
  <si>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</si>
  <si>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</si>
  <si>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</si>
  <si>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</si>
  <si>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</si>
  <si>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</si>
  <si>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</si>
  <si>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</si>
  <si>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</si>
  <si>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</si>
  <si>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</si>
  <si>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</si>
  <si>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</si>
  <si>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</si>
  <si>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</si>
  <si>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</si>
  <si>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</si>
  <si>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</si>
  <si>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</si>
  <si>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</si>
  <si>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</si>
  <si>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</si>
  <si>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</si>
  <si>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</si>
  <si>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</si>
  <si>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</si>
  <si>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</si>
  <si>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</si>
  <si>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</si>
  <si>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</si>
  <si>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</si>
  <si>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</si>
  <si>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</si>
  <si>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</si>
  <si>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</si>
  <si>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</si>
  <si>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</si>
  <si>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</si>
  <si>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</si>
  <si>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</si>
  <si>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</si>
  <si>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</si>
  <si>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</si>
  <si>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</si>
  <si>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</si>
  <si>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</si>
  <si>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</si>
  <si>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</si>
  <si>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</si>
  <si>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</si>
  <si>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</si>
  <si>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</si>
  <si>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</si>
  <si>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</si>
  <si>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</si>
  <si>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</si>
  <si>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</si>
  <si>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</si>
  <si>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</si>
  <si>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</si>
  <si>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</si>
  <si>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</si>
  <si>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</si>
  <si>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</si>
  <si>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</si>
  <si>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</si>
  <si>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</si>
  <si>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</si>
  <si>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</si>
  <si>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</si>
  <si>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</si>
  <si>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</si>
  <si>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</si>
  <si>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</si>
  <si>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</si>
  <si>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</si>
  <si>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</si>
  <si>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</si>
  <si>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</si>
  <si>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</si>
  <si>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</si>
  <si>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</si>
  <si>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</si>
  <si>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</si>
  <si>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</si>
  <si>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</si>
  <si>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</si>
  <si>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</si>
  <si>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</si>
  <si>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</si>
  <si>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</si>
  <si>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</si>
  <si>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</si>
  <si>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</si>
  <si>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</si>
  <si>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</si>
  <si>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</si>
  <si>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</si>
  <si>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</si>
  <si>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</si>
  <si>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</si>
  <si>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</si>
  <si>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</si>
  <si>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</si>
  <si>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</si>
  <si>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</si>
  <si>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</si>
  <si>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</si>
  <si>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</si>
  <si>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</si>
  <si>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</si>
  <si>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</si>
  <si>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</si>
  <si>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</si>
  <si>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</si>
  <si>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</si>
  <si>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</si>
  <si>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</si>
  <si>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</si>
  <si>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</si>
  <si>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</si>
  <si>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</si>
  <si>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</si>
  <si>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</si>
  <si>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</si>
  <si>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</si>
  <si>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</si>
  <si>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</si>
  <si>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</si>
  <si>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</si>
  <si>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</si>
  <si>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</si>
  <si>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</si>
  <si>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</si>
  <si>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</si>
  <si>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</si>
  <si>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</si>
  <si>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</si>
  <si>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</si>
  <si>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</si>
  <si>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</si>
  <si>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</si>
  <si>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</si>
  <si>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</si>
  <si>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</si>
  <si>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</si>
  <si>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</si>
  <si>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</si>
  <si>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</si>
  <si>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</si>
  <si>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</si>
  <si>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</si>
  <si>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</si>
  <si>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</si>
  <si>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</si>
  <si>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</si>
  <si>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</si>
  <si>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</si>
  <si>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</si>
  <si>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</si>
  <si>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</si>
  <si>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</si>
  <si>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</si>
  <si>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</si>
  <si>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</si>
  <si>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</si>
  <si>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</si>
  <si>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</si>
  <si>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</si>
  <si>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</si>
  <si>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</si>
  <si>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</si>
  <si>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</si>
  <si>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</si>
  <si>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</si>
  <si>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</si>
  <si>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</si>
  <si>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</si>
  <si>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</si>
  <si>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</si>
  <si>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</si>
  <si>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</si>
  <si>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</si>
  <si>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</si>
  <si>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</si>
  <si>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</si>
  <si>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</si>
  <si>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</si>
  <si>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</si>
  <si>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</si>
  <si>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</si>
  <si>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</si>
  <si>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</si>
  <si>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</si>
  <si>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</si>
  <si>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</si>
  <si>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</si>
  <si>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</si>
  <si>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</si>
  <si>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</si>
  <si>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</si>
  <si>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</si>
  <si>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</si>
  <si>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</si>
  <si>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</si>
  <si>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</si>
  <si>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</si>
  <si>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</si>
  <si>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</si>
  <si>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</si>
  <si>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</si>
  <si>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</si>
  <si>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</si>
  <si>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</si>
  <si>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</si>
  <si>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</si>
  <si>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</si>
  <si>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</si>
  <si>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</si>
  <si>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</si>
  <si>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</si>
  <si>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</si>
  <si>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</si>
  <si>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</si>
  <si>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</si>
  <si>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</si>
  <si>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</si>
  <si>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</si>
  <si>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</si>
  <si>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</si>
  <si>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</si>
  <si>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</si>
  <si>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</si>
  <si>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</si>
  <si>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</si>
  <si>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</si>
  <si>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</si>
  <si>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</si>
  <si>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</si>
  <si>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</si>
  <si>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</si>
  <si>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</si>
  <si>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</si>
  <si>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</si>
  <si>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</si>
  <si>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</si>
  <si>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</si>
  <si>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</si>
  <si>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</si>
  <si>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</si>
  <si>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</si>
  <si>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</si>
  <si>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</si>
  <si>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</si>
  <si>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</si>
  <si>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</si>
  <si>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</si>
  <si>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</si>
  <si>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</si>
  <si>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</si>
  <si>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</si>
  <si>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</si>
  <si>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</si>
  <si>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</si>
  <si>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</si>
  <si>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</si>
  <si>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</si>
  <si>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</si>
  <si>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</si>
  <si>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</si>
  <si>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</si>
  <si>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</si>
  <si>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</si>
  <si>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</si>
  <si>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</si>
  <si>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</si>
  <si>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</si>
  <si>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</si>
  <si>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</si>
  <si>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</si>
  <si>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</si>
  <si>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</si>
  <si>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</si>
  <si>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</si>
  <si>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</si>
  <si>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</si>
  <si>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</si>
  <si>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</si>
  <si>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</si>
  <si>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</si>
  <si>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</si>
  <si>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</si>
  <si>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</si>
  <si>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</si>
  <si>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</si>
  <si>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</si>
  <si>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</si>
  <si>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</si>
  <si>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</si>
  <si>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</si>
  <si>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</si>
  <si>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</si>
  <si>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</si>
  <si>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</si>
  <si>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</si>
  <si>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</si>
  <si>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</si>
  <si>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</si>
  <si>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</si>
  <si>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</si>
  <si>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</si>
  <si>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</si>
  <si>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</si>
  <si>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</si>
  <si>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</si>
  <si>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</si>
  <si>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</si>
  <si>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</si>
  <si>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</si>
  <si>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</si>
  <si>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</si>
  <si>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</si>
  <si>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</si>
  <si>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</si>
  <si>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</si>
  <si>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</si>
  <si>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</si>
  <si>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</si>
  <si>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</si>
  <si>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</si>
  <si>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</si>
  <si>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</si>
  <si>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</si>
  <si>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</si>
  <si>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</si>
  <si>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</si>
  <si>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</si>
  <si>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</si>
  <si>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</si>
  <si>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</si>
  <si>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</si>
  <si>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</si>
  <si>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</si>
  <si>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</si>
  <si>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</si>
  <si>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</si>
  <si>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</si>
  <si>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</si>
  <si>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</si>
  <si>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</si>
  <si>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</si>
  <si>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</si>
  <si>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</si>
  <si>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</si>
  <si>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</si>
  <si>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</si>
  <si>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</si>
  <si>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</si>
  <si>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</si>
  <si>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</si>
  <si>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</si>
  <si>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</si>
  <si>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</si>
  <si>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</si>
  <si>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</si>
  <si>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</si>
  <si>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</si>
  <si>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</si>
  <si>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</si>
  <si>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</si>
  <si>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</si>
  <si>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</si>
  <si>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</si>
  <si>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</si>
  <si>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</si>
  <si>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</si>
  <si>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</si>
  <si>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</si>
  <si>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</si>
  <si>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</si>
  <si>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</si>
  <si>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</si>
  <si>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</si>
  <si>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</si>
  <si>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</si>
  <si>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</si>
  <si>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</si>
  <si>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</si>
  <si>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</si>
  <si>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</si>
  <si>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</si>
  <si>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</si>
  <si>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</si>
  <si>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</si>
  <si>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</si>
  <si>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</si>
  <si>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</si>
  <si>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</si>
  <si>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</si>
  <si>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</si>
  <si>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</si>
  <si>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</si>
  <si>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</si>
  <si>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</si>
  <si>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</si>
  <si>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</si>
  <si>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</si>
  <si>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</si>
  <si>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</si>
  <si>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</si>
  <si>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</si>
  <si>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</si>
  <si>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</si>
  <si>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</si>
  <si>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</si>
  <si>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</si>
  <si>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</si>
  <si>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</si>
  <si>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</si>
  <si>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</si>
  <si>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</si>
  <si>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</si>
  <si>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</si>
  <si>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</si>
  <si>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</si>
  <si>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</si>
  <si>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</si>
  <si>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</si>
  <si>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</si>
  <si>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</si>
  <si>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</si>
  <si>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</si>
  <si>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</si>
  <si>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</si>
  <si>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</si>
  <si>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</si>
  <si>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</si>
  <si>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</si>
  <si>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</si>
  <si>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</si>
  <si>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</si>
  <si>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</si>
  <si>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</si>
  <si>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</si>
  <si>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</si>
  <si>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</si>
  <si>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</si>
  <si>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</si>
  <si>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</si>
  <si>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</si>
  <si>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</si>
  <si>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</si>
  <si>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</si>
  <si>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</si>
  <si>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</si>
  <si>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</si>
  <si>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</si>
  <si>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</si>
  <si>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</si>
  <si>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</si>
  <si>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</si>
  <si>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</si>
  <si>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</si>
  <si>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</si>
  <si>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</si>
  <si>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</si>
  <si>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</si>
  <si>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</si>
  <si>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</si>
  <si>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</si>
  <si>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</si>
  <si>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</si>
  <si>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</si>
  <si>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</si>
  <si>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</si>
  <si>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</si>
  <si>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</si>
  <si>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</si>
  <si>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</si>
  <si>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</si>
  <si>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</si>
  <si>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</si>
  <si>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</si>
  <si>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</si>
  <si>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</si>
  <si>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</si>
  <si>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</si>
  <si>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</si>
  <si>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</si>
  <si>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</si>
  <si>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</si>
  <si>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</si>
  <si>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</si>
  <si>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</si>
  <si>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</si>
  <si>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</si>
  <si>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</si>
  <si>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</si>
  <si>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</si>
  <si>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</si>
  <si>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</si>
  <si>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</si>
  <si>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</si>
  <si>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</si>
  <si>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</si>
  <si>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</si>
  <si>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</si>
  <si>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</si>
  <si>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</si>
  <si>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</si>
  <si>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</si>
  <si>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</si>
  <si>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</si>
  <si>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</si>
  <si>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</si>
  <si>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</si>
  <si>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</si>
  <si>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</si>
  <si>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</si>
  <si>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</si>
  <si>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</si>
  <si>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</si>
  <si>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</si>
  <si>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</si>
  <si>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</si>
  <si>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</si>
  <si>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</si>
  <si>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</si>
  <si>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</si>
  <si>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</si>
  <si>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</si>
  <si>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</si>
  <si>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</si>
  <si>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</si>
  <si>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</si>
  <si>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</si>
  <si>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</si>
  <si>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</si>
  <si>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</si>
  <si>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</si>
  <si>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</si>
  <si>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</si>
  <si>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</si>
  <si>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</si>
  <si>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</si>
  <si>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</si>
  <si>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</si>
  <si>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</si>
  <si>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</si>
  <si>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</si>
  <si>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</si>
  <si>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</si>
  <si>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</si>
  <si>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</si>
  <si>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</si>
  <si>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</si>
  <si>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</si>
  <si>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</si>
  <si>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</si>
  <si>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</si>
  <si>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</si>
  <si>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</si>
  <si>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</si>
  <si>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</si>
  <si>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</si>
  <si>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</si>
  <si>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</si>
  <si>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</si>
  <si>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</si>
  <si>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</si>
  <si>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</si>
  <si>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</si>
  <si>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</si>
  <si>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</si>
  <si>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</si>
  <si>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</si>
  <si>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</si>
  <si>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</si>
  <si>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</si>
  <si>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</si>
  <si>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</si>
  <si>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</si>
  <si>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</si>
  <si>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</si>
  <si>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</si>
  <si>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</si>
  <si>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</si>
  <si>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</si>
  <si>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</si>
  <si>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</si>
  <si>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</si>
  <si>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</si>
  <si>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</si>
  <si>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</si>
  <si>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</si>
  <si>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</si>
  <si>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</si>
  <si>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</si>
  <si>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</si>
  <si>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</si>
  <si>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</si>
  <si>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</si>
  <si>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</si>
  <si>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</si>
  <si>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</si>
  <si>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</si>
  <si>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</si>
  <si>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</si>
  <si>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</si>
  <si>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</si>
  <si>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</si>
  <si>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</si>
  <si>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</si>
  <si>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</si>
  <si>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</si>
  <si>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</si>
  <si>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</si>
  <si>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</si>
  <si>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</si>
  <si>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</si>
  <si>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</si>
  <si>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</si>
  <si>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</si>
  <si>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</si>
  <si>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</si>
  <si>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</si>
  <si>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</si>
  <si>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</si>
  <si>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</si>
  <si>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</si>
  <si>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</si>
  <si>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</si>
  <si>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</si>
  <si>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</si>
  <si>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</si>
  <si>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</si>
  <si>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</si>
  <si>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</si>
  <si>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</si>
  <si>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</si>
  <si>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</si>
  <si>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</si>
  <si>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</si>
  <si>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</si>
  <si>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</si>
  <si>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</si>
  <si>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</si>
  <si>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</si>
  <si>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</si>
  <si>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</si>
  <si>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</si>
  <si>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</si>
  <si>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</si>
  <si>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</si>
  <si>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</si>
  <si>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</si>
  <si>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</si>
  <si>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</si>
  <si>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</si>
  <si>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</si>
  <si>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</si>
  <si>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</si>
  <si>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</si>
  <si>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</si>
  <si>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</si>
  <si>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</si>
  <si>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</si>
  <si>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</si>
  <si>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</si>
  <si>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</si>
  <si>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</si>
  <si>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</si>
  <si>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</si>
  <si>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</si>
  <si>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</si>
  <si>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</si>
  <si>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</si>
  <si>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</si>
  <si>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</si>
  <si>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</si>
  <si>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</si>
  <si>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</si>
  <si>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</si>
  <si>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</si>
  <si>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</si>
  <si>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</si>
  <si>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</si>
  <si>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</si>
  <si>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</si>
  <si>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</si>
  <si>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</si>
  <si>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</si>
  <si>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</si>
  <si>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</si>
  <si>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</si>
  <si>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</si>
  <si>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</si>
  <si>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</si>
  <si>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</si>
  <si>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</si>
  <si>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</si>
  <si>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</si>
  <si>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</si>
  <si>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</si>
  <si>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</si>
  <si>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</si>
  <si>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</si>
  <si>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</si>
  <si>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</si>
  <si>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</si>
  <si>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</si>
  <si>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</si>
  <si>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</si>
  <si>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</si>
  <si>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</si>
  <si>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</si>
  <si>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</si>
  <si>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</si>
  <si>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</si>
  <si>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</si>
  <si>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</si>
  <si>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</si>
  <si>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</si>
  <si>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</si>
  <si>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</si>
  <si>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</si>
  <si>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</si>
  <si>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</si>
  <si>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</si>
  <si>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</si>
  <si>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</si>
  <si>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</si>
  <si>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</si>
  <si>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</si>
  <si>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</si>
  <si>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</si>
  <si>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</si>
  <si>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</si>
  <si>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</si>
  <si>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</si>
  <si>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</si>
  <si>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</si>
  <si>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</si>
  <si>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</si>
  <si>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</si>
  <si>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</si>
  <si>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</si>
  <si>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</si>
  <si>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</si>
  <si>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</si>
  <si>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</si>
  <si>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</si>
  <si>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</si>
  <si>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</si>
  <si>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</si>
  <si>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</si>
  <si>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</si>
  <si>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</si>
  <si>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</si>
  <si>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</si>
  <si>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</si>
  <si>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</si>
  <si>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</si>
  <si>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</si>
  <si>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</si>
  <si>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</si>
  <si>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</si>
  <si>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</si>
  <si>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</si>
  <si>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</si>
  <si>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</si>
  <si>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</si>
  <si>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</si>
  <si>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</si>
  <si>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</si>
  <si>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</si>
  <si>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</si>
  <si>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</si>
  <si>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</si>
  <si>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</si>
  <si>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</si>
  <si>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</si>
  <si>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</si>
  <si>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</si>
  <si>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</si>
  <si>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</si>
  <si>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</si>
  <si>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</si>
  <si>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</si>
  <si>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</si>
  <si>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</si>
  <si>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</si>
  <si>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</si>
  <si>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</si>
  <si>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</si>
  <si>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</si>
  <si>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</si>
  <si>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</si>
  <si>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</si>
  <si>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</si>
  <si>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</si>
  <si>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</si>
  <si>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</si>
  <si>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</si>
  <si>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</si>
  <si>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</si>
  <si>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</si>
  <si>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</si>
  <si>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</si>
  <si>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</si>
  <si>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</si>
  <si>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</si>
  <si>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</si>
  <si>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</si>
  <si>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</si>
  <si>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</si>
  <si>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</si>
  <si>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</si>
  <si>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</si>
  <si>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</si>
  <si>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</si>
  <si>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</si>
  <si>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</si>
  <si>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</si>
  <si>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</si>
  <si>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</si>
  <si>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</si>
  <si>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</si>
  <si>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</si>
  <si>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</si>
  <si>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</si>
  <si>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</si>
  <si>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</si>
  <si>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</si>
  <si>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</si>
  <si>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</si>
  <si>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</si>
  <si>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</si>
  <si>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</si>
  <si>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</si>
  <si>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</si>
  <si>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</si>
  <si>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</si>
  <si>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</si>
  <si>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</si>
  <si>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</si>
  <si>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</si>
  <si>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</si>
  <si>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</si>
  <si>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</si>
  <si>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</si>
  <si>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</si>
  <si>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</si>
  <si>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</si>
  <si>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</si>
  <si>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</si>
  <si>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</si>
  <si>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</si>
  <si>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</si>
  <si>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</si>
  <si>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</si>
  <si>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</si>
  <si>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</si>
  <si>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</si>
  <si>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</si>
  <si>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</si>
  <si>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</si>
  <si>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</si>
  <si>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</si>
  <si>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</si>
  <si>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</si>
  <si>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</si>
  <si>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</si>
  <si>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</si>
  <si>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</si>
  <si>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</si>
  <si>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</si>
  <si>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</si>
  <si>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</si>
  <si>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</si>
  <si>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</si>
  <si>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</si>
  <si>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</si>
  <si>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</si>
  <si>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</si>
  <si>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</si>
  <si>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</si>
  <si>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</si>
  <si>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</si>
  <si>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</si>
  <si>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</si>
  <si>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</si>
  <si>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</si>
  <si>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</si>
  <si>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</si>
  <si>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</si>
  <si>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</si>
  <si>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</si>
  <si>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</si>
  <si>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</si>
  <si>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</si>
  <si>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</si>
  <si>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</si>
  <si>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</si>
  <si>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</si>
  <si>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</si>
  <si>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</si>
  <si>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</si>
  <si>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</si>
  <si>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</si>
  <si>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</si>
  <si>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</si>
  <si>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</si>
  <si>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</si>
  <si>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</si>
  <si>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</si>
  <si>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</si>
  <si>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</si>
  <si>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</si>
  <si>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</si>
  <si>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</si>
  <si>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</si>
  <si>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</si>
  <si>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</si>
  <si>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</si>
  <si>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</si>
  <si>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</si>
  <si>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</si>
  <si>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</si>
  <si>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</si>
  <si>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</si>
  <si>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</si>
  <si>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</si>
  <si>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</si>
  <si>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</si>
  <si>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</si>
  <si>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</si>
  <si>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</si>
  <si>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</si>
  <si>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</si>
  <si>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</si>
  <si>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</si>
  <si>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</si>
  <si>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</si>
  <si>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</si>
  <si>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</si>
  <si>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</si>
  <si>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</si>
  <si>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</si>
  <si>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</si>
  <si>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</si>
  <si>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</si>
  <si>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</si>
  <si>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</si>
  <si>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</si>
  <si>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</si>
  <si>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</si>
  <si>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</si>
  <si>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</si>
  <si>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</si>
  <si>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</si>
  <si>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</si>
  <si>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</si>
  <si>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</si>
  <si>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</si>
  <si>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</si>
  <si>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</si>
  <si>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</si>
  <si>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</si>
  <si>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</si>
  <si>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</si>
  <si>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</si>
  <si>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</si>
  <si>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</si>
  <si>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</si>
  <si>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</si>
  <si>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</si>
  <si>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</si>
  <si>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</si>
  <si>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</si>
  <si>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</si>
  <si>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</si>
  <si>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</si>
  <si>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</si>
  <si>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</si>
  <si>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</si>
  <si>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</si>
  <si>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</si>
  <si>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</si>
  <si>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</si>
  <si>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</si>
  <si>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</si>
  <si>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</si>
  <si>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</si>
  <si>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</si>
  <si>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</si>
  <si>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</si>
  <si>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</si>
  <si>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</si>
  <si>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</si>
  <si>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</si>
  <si>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</si>
  <si>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</si>
  <si>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</si>
  <si>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</si>
  <si>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</si>
  <si>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</si>
  <si>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</si>
  <si>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</si>
  <si>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</si>
  <si>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</si>
  <si>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</si>
  <si>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</si>
  <si>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</si>
  <si>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</si>
  <si>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</si>
  <si>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</si>
  <si>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</si>
  <si>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</si>
  <si>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</si>
  <si>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</si>
  <si>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</si>
  <si>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</si>
  <si>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</si>
  <si>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</si>
  <si>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</si>
  <si>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</si>
  <si>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</si>
  <si>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</si>
  <si>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</si>
  <si>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</si>
  <si>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</si>
  <si>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</si>
  <si>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</si>
  <si>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</si>
  <si>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</si>
  <si>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</si>
  <si>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</si>
  <si>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</si>
  <si>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</si>
  <si>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</si>
  <si>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</si>
  <si>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</si>
  <si>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</si>
  <si>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</si>
  <si>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</si>
  <si>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</si>
  <si>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</si>
  <si>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</si>
  <si>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</si>
  <si>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</si>
  <si>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</si>
  <si>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</si>
  <si>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</si>
  <si>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</si>
  <si>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</si>
  <si>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</si>
  <si>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</si>
  <si>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</si>
  <si>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</si>
  <si>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</si>
  <si>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</si>
  <si>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</si>
  <si>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</si>
  <si>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</si>
  <si>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</si>
  <si>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</si>
  <si>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</si>
  <si>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</si>
  <si>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</si>
  <si>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</si>
  <si>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</si>
  <si>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</si>
  <si>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</si>
  <si>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</si>
  <si>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</si>
  <si>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</si>
  <si>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</si>
  <si>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</si>
  <si>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</si>
  <si>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</si>
  <si>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</si>
  <si>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</si>
  <si>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</si>
  <si>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</si>
  <si>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</si>
  <si>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</si>
  <si>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</si>
  <si>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</si>
  <si>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</si>
  <si>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</si>
  <si>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</si>
  <si>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</si>
  <si>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</si>
  <si>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</si>
  <si>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</si>
  <si>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</si>
  <si>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</si>
  <si>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</si>
  <si>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</si>
  <si>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</si>
  <si>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</si>
  <si>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</si>
  <si>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</si>
  <si>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</si>
  <si>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</si>
  <si>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</si>
  <si>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</si>
  <si>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</si>
  <si>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</si>
  <si>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</si>
  <si>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</si>
  <si>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</si>
  <si>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</si>
  <si>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</si>
  <si>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</si>
  <si>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</si>
  <si>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</si>
  <si>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</si>
  <si>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</si>
  <si>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</si>
  <si>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</si>
  <si>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</si>
  <si>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</si>
  <si>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</si>
  <si>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</si>
  <si>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</si>
  <si>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</si>
  <si>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</si>
  <si>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</si>
  <si>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</si>
  <si>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</si>
  <si>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</si>
  <si>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</si>
  <si>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</si>
  <si>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</si>
  <si>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</si>
  <si>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</si>
  <si>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</si>
  <si>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</si>
  <si>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</si>
  <si>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</si>
  <si>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</si>
  <si>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</si>
  <si>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</si>
  <si>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</si>
  <si>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</si>
  <si>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</si>
  <si>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</si>
  <si>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</si>
  <si>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</si>
  <si>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</si>
  <si>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</si>
  <si>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</si>
  <si>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</si>
  <si>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</si>
  <si>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</si>
  <si>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</si>
  <si>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</si>
  <si>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</si>
  <si>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</si>
  <si>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</si>
  <si>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</si>
  <si>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</si>
  <si>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</si>
  <si>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</si>
  <si>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</si>
  <si>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</si>
  <si>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</si>
  <si>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</si>
  <si>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</si>
  <si>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</si>
  <si>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</si>
  <si>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</si>
  <si>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</si>
  <si>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</si>
  <si>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</si>
  <si>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</si>
  <si>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</si>
  <si>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</si>
  <si>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</si>
  <si>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</si>
  <si>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</si>
  <si>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</si>
  <si>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</si>
  <si>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</si>
  <si>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</si>
  <si>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</si>
  <si>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</si>
  <si>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</si>
  <si>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</si>
  <si>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</si>
  <si>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</si>
  <si>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</si>
  <si>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</si>
  <si>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</si>
  <si>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</si>
  <si>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</si>
  <si>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</si>
  <si>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</si>
  <si>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</si>
  <si>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</si>
  <si>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</si>
  <si>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</si>
  <si>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</si>
  <si>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</si>
  <si>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</si>
  <si>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</si>
  <si>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</si>
  <si>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</si>
  <si>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</si>
  <si>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</si>
  <si>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</si>
  <si>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</si>
  <si>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</si>
  <si>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</si>
  <si>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</si>
  <si>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</si>
  <si>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</si>
  <si>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</si>
  <si>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</si>
  <si>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</si>
  <si>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</si>
  <si>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</si>
  <si>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</si>
  <si>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</si>
  <si>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</si>
  <si>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</si>
  <si>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</si>
  <si>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</si>
  <si>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</si>
  <si>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</si>
  <si>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</si>
  <si>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</si>
  <si>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</si>
  <si>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</si>
  <si>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</si>
  <si>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</si>
  <si>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</si>
  <si>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</si>
  <si>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</si>
  <si>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</si>
  <si>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</si>
  <si>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</si>
  <si>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</si>
  <si>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</si>
  <si>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</si>
  <si>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</si>
  <si>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</si>
  <si>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</si>
  <si>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</si>
  <si>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</si>
  <si>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</si>
  <si>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</si>
  <si>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</si>
  <si>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</si>
  <si>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</si>
  <si>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</si>
  <si>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</si>
  <si>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</si>
  <si>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</si>
  <si>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</si>
  <si>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</si>
  <si>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</si>
  <si>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</si>
  <si>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</si>
  <si>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</si>
  <si>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</si>
  <si>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</si>
  <si>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</si>
  <si>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</si>
  <si>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</si>
  <si>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</si>
  <si>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</si>
  <si>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</si>
  <si>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</si>
  <si>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</si>
  <si>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</si>
  <si>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</si>
  <si>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</si>
  <si>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</si>
  <si>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</si>
  <si>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</si>
  <si>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</si>
  <si>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</si>
  <si>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</si>
  <si>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</si>
  <si>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</si>
  <si>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</si>
  <si>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</si>
  <si>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</si>
  <si>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</si>
  <si>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</si>
  <si>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</si>
  <si>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</si>
  <si>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</si>
  <si>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</si>
  <si>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</si>
  <si>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</si>
  <si>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</si>
  <si>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</si>
  <si>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</si>
  <si>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</si>
  <si>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</si>
  <si>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</si>
  <si>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</si>
  <si>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</si>
  <si>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</si>
  <si>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</si>
  <si>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</si>
  <si>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</si>
  <si>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</si>
  <si>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</si>
  <si>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</si>
  <si>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</si>
  <si>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</si>
  <si>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</si>
  <si>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</si>
  <si>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</si>
  <si>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</si>
  <si>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</si>
  <si>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</si>
  <si>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</si>
  <si>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</si>
  <si>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</si>
  <si>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</si>
  <si>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</si>
  <si>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</si>
  <si>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</si>
  <si>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</si>
  <si>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</si>
  <si>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</si>
  <si>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</si>
  <si>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</si>
  <si>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</si>
  <si>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</si>
  <si>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</si>
  <si>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</si>
  <si>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</si>
  <si>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</si>
  <si>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</si>
  <si>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</si>
  <si>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</si>
  <si>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</si>
  <si>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</si>
  <si>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</si>
  <si>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</si>
  <si>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</si>
  <si>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</si>
  <si>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</si>
  <si>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</si>
  <si>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</si>
  <si>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</si>
  <si>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</si>
  <si>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</si>
  <si>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</si>
  <si>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</si>
  <si>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</si>
  <si>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</si>
  <si>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</si>
  <si>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</si>
  <si>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</si>
  <si>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</si>
  <si>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</si>
  <si>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</si>
  <si>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</si>
  <si>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</si>
  <si>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</si>
  <si>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</si>
  <si>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</si>
  <si>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</si>
  <si>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</si>
  <si>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</si>
  <si>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</si>
  <si>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</si>
  <si>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</si>
  <si>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</si>
  <si>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</si>
  <si>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</si>
  <si>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</si>
  <si>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</si>
  <si>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</si>
  <si>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</si>
  <si>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</si>
  <si>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</si>
  <si>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</si>
  <si>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</si>
  <si>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</si>
  <si>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</si>
  <si>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</si>
  <si>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</si>
  <si>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</si>
  <si>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</si>
  <si>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</si>
  <si>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</si>
  <si>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</si>
  <si>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</si>
  <si>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</si>
  <si>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</si>
  <si>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</si>
  <si>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</si>
  <si>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</si>
  <si>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</si>
  <si>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</si>
  <si>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</si>
  <si>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</si>
  <si>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</si>
  <si>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</si>
  <si>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</si>
  <si>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</si>
  <si>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</si>
  <si>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</si>
  <si>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</si>
  <si>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</si>
  <si>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</si>
  <si>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</si>
  <si>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</si>
  <si>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</si>
  <si>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</si>
  <si>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</si>
  <si>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</si>
  <si>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</si>
  <si>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</si>
  <si>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</si>
  <si>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</si>
  <si>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</si>
  <si>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</si>
  <si>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</si>
  <si>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</si>
  <si>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</si>
  <si>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</si>
  <si>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</si>
  <si>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</si>
  <si>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</si>
  <si>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</si>
  <si>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</si>
  <si>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</si>
  <si>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</si>
  <si>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</si>
  <si>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</si>
  <si>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</si>
  <si>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</si>
  <si>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</si>
  <si>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</si>
  <si>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</si>
  <si>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</si>
  <si>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</si>
  <si>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</si>
  <si>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</si>
  <si>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</si>
  <si>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</si>
  <si>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</si>
  <si>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</si>
  <si>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</si>
  <si>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</si>
  <si>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</si>
  <si>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</si>
  <si>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</si>
  <si>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</si>
  <si>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</si>
  <si>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</si>
  <si>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</si>
  <si>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</si>
  <si>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</si>
  <si>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</si>
  <si>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</si>
  <si>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</si>
  <si>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</si>
  <si>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</si>
  <si>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</si>
  <si>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</si>
  <si>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</si>
  <si>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</si>
  <si>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</si>
  <si>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</si>
  <si>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</si>
  <si>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</si>
  <si>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</si>
  <si>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</si>
  <si>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</si>
  <si>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</si>
  <si>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</si>
  <si>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</si>
  <si>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</si>
  <si>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</si>
  <si>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</si>
  <si>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</si>
  <si>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</si>
  <si>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</si>
  <si>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</si>
  <si>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</si>
  <si>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</si>
  <si>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</si>
  <si>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</si>
  <si>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</si>
  <si>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</si>
  <si>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</si>
  <si>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</si>
  <si>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</si>
  <si>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</si>
  <si>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</si>
  <si>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</si>
  <si>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</si>
  <si>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</si>
  <si>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</si>
  <si>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</si>
  <si>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</si>
  <si>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</si>
  <si>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</si>
  <si>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</si>
  <si>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</si>
  <si>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</si>
  <si>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</si>
  <si>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</si>
  <si>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</si>
  <si>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</si>
  <si>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</si>
  <si>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</si>
  <si>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</si>
  <si>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</si>
  <si>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</si>
  <si>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</si>
  <si>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</si>
  <si>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</si>
  <si>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</si>
  <si>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</si>
  <si>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</si>
  <si>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</si>
  <si>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</si>
  <si>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</si>
  <si>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</si>
  <si>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</si>
  <si>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</si>
  <si>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</si>
  <si>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</si>
  <si>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</si>
  <si>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</si>
  <si>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</si>
  <si>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</si>
  <si>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</si>
  <si>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</si>
  <si>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</si>
  <si>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</si>
  <si>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</si>
  <si>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</si>
  <si>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</si>
  <si>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</si>
  <si>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</si>
  <si>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</si>
  <si>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</si>
  <si>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</si>
  <si>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</si>
  <si>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</si>
  <si>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</si>
  <si>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</si>
  <si>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</si>
  <si>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</si>
  <si>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</si>
  <si>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</si>
  <si>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</si>
  <si>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</si>
  <si>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</si>
  <si>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</si>
  <si>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</si>
  <si>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</si>
  <si>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</si>
  <si>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</si>
  <si>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</si>
  <si>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</si>
  <si>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</si>
  <si>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</si>
  <si>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</si>
  <si>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</si>
  <si>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</si>
  <si>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</si>
  <si>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</si>
  <si>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</si>
  <si>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</si>
  <si>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</si>
  <si>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</si>
  <si>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</si>
  <si>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</si>
  <si>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</si>
  <si>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</si>
  <si>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</si>
  <si>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</si>
  <si>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</si>
  <si>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</si>
  <si>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</si>
  <si>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</si>
  <si>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</si>
  <si>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</si>
  <si>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</si>
  <si>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</si>
  <si>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</si>
  <si>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</si>
  <si>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</si>
  <si>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</si>
  <si>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</si>
  <si>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</si>
  <si>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</si>
  <si>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</si>
  <si>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</si>
  <si>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</si>
  <si>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</si>
  <si>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</si>
  <si>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</si>
  <si>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</si>
  <si>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</si>
  <si>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</si>
  <si>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</si>
  <si>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</si>
  <si>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</si>
  <si>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</si>
  <si>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</si>
  <si>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</si>
  <si>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</si>
  <si>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</si>
  <si>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</si>
  <si>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</si>
  <si>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</si>
  <si>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</si>
  <si>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</si>
  <si>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</si>
  <si>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</si>
  <si>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</si>
  <si>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</si>
  <si>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</si>
  <si>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</si>
  <si>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</si>
  <si>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</si>
  <si>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</si>
  <si>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</si>
  <si>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</si>
  <si>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</si>
  <si>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</si>
  <si>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</si>
  <si>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</si>
  <si>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</si>
  <si>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</si>
  <si>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</si>
  <si>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</si>
  <si>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</si>
  <si>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</si>
  <si>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</si>
  <si>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</si>
  <si>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</si>
  <si>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</si>
  <si>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</si>
  <si>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</si>
  <si>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</si>
  <si>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</si>
  <si>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</si>
  <si>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</si>
  <si>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</si>
  <si>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</si>
  <si>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</si>
  <si>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</si>
  <si>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</si>
  <si>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</si>
  <si>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</si>
  <si>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</si>
  <si>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</si>
  <si>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</si>
  <si>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</si>
  <si>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</si>
  <si>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</si>
  <si>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</si>
  <si>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</si>
  <si>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</si>
  <si>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</si>
  <si>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</si>
  <si>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</si>
  <si>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</si>
  <si>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</si>
  <si>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</si>
  <si>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</si>
  <si>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</si>
  <si>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</si>
  <si>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</si>
  <si>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</si>
  <si>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</si>
  <si>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</si>
  <si>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</si>
  <si>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</si>
  <si>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</si>
  <si>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</si>
  <si>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</si>
  <si>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</si>
  <si>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</si>
  <si>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</si>
  <si>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</si>
  <si>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</si>
  <si>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</si>
  <si>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</si>
  <si>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</si>
  <si>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</si>
  <si>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</si>
  <si>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</si>
  <si>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</si>
  <si>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</si>
  <si>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</si>
  <si>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</si>
  <si>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</si>
  <si>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</si>
  <si>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</si>
  <si>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</si>
  <si>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</si>
  <si>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</si>
  <si>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</si>
  <si>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</si>
  <si>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</si>
  <si>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</si>
  <si>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</si>
  <si>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</si>
  <si>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</si>
  <si>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</si>
  <si>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</si>
  <si>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</si>
  <si>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</si>
  <si>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</si>
  <si>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</si>
  <si>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</si>
  <si>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</si>
  <si>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</si>
  <si>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</si>
  <si>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</si>
  <si>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</si>
  <si>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</si>
  <si>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</si>
  <si>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</si>
  <si>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</si>
  <si>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</si>
  <si>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</si>
  <si>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</si>
  <si>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</si>
  <si>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</si>
  <si>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</si>
  <si>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</si>
  <si>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</si>
  <si>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</si>
  <si>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</si>
  <si>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</si>
  <si>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</si>
  <si>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</si>
  <si>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</si>
  <si>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</si>
  <si>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</si>
  <si>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</si>
  <si>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</si>
  <si>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</si>
  <si>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</si>
  <si>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</si>
  <si>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</si>
  <si>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</si>
  <si>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</si>
  <si>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</si>
  <si>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</si>
  <si>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</si>
  <si>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</si>
  <si>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</si>
  <si>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</si>
  <si>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</si>
  <si>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</si>
  <si>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</si>
  <si>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</si>
  <si>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</si>
  <si>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</si>
  <si>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</si>
  <si>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</si>
  <si>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</si>
  <si>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</si>
  <si>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</si>
  <si>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</si>
  <si>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</si>
  <si>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</si>
  <si>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</si>
  <si>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</si>
  <si>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</si>
  <si>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</si>
  <si>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</si>
  <si>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</si>
  <si>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</si>
  <si>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</si>
  <si>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</si>
  <si>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</si>
  <si>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</si>
  <si>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</si>
  <si>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</si>
  <si>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</si>
  <si>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</si>
  <si>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</si>
  <si>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</si>
  <si>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</si>
  <si>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</si>
  <si>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</si>
  <si>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</si>
  <si>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</si>
  <si>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</si>
  <si>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</si>
  <si>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</si>
  <si>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</si>
  <si>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</si>
  <si>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</si>
  <si>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</si>
  <si>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</si>
  <si>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</si>
  <si>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</si>
  <si>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</si>
  <si>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</si>
  <si>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</si>
  <si>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</si>
  <si>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</si>
  <si>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</si>
  <si>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</si>
  <si>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</si>
  <si>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</si>
  <si>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</si>
  <si>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</si>
  <si>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</si>
  <si>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</si>
  <si>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</si>
  <si>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</si>
  <si>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</si>
  <si>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</si>
  <si>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</si>
  <si>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</si>
  <si>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</si>
  <si>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</si>
  <si>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</si>
  <si>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</si>
  <si>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</si>
  <si>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</si>
  <si>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</si>
  <si>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</si>
  <si>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</si>
  <si>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</si>
  <si>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</si>
  <si>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</si>
  <si>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</si>
  <si>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</si>
  <si>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</si>
  <si>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</si>
  <si>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</si>
  <si>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</si>
  <si>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</si>
  <si>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</si>
  <si>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</si>
  <si>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</si>
  <si>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</si>
  <si>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</si>
  <si>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</si>
  <si>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</si>
  <si>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</si>
  <si>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</si>
  <si>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</si>
  <si>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</si>
  <si>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</si>
  <si>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</si>
  <si>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</si>
  <si>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</si>
  <si>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</si>
  <si>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</si>
  <si>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</si>
  <si>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</si>
  <si>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</si>
  <si>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</si>
  <si>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</si>
  <si>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</si>
  <si>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</si>
  <si>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</si>
  <si>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</si>
  <si>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</si>
  <si>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</si>
  <si>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</si>
  <si>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</si>
  <si>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</si>
  <si>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</si>
  <si>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</si>
  <si>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</si>
  <si>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</si>
  <si>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</si>
  <si>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</si>
  <si>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</si>
  <si>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</si>
  <si>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</si>
  <si>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</si>
  <si>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</si>
  <si>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</si>
  <si>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</si>
  <si>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</si>
  <si>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</si>
  <si>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</si>
  <si>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</si>
  <si>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</si>
  <si>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</si>
  <si>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</si>
  <si>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</si>
  <si>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</si>
  <si>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</si>
  <si>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</si>
  <si>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</si>
  <si>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</si>
  <si>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</si>
  <si>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</si>
  <si>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</si>
  <si>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</si>
  <si>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</si>
  <si>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</si>
  <si>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</si>
  <si>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</si>
  <si>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</si>
  <si>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</si>
  <si>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</si>
  <si>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</si>
  <si>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</si>
  <si>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</si>
  <si>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</si>
  <si>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</si>
  <si>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</si>
  <si>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</si>
  <si>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</si>
  <si>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</si>
  <si>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</si>
  <si>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</si>
  <si>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</si>
  <si>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</si>
  <si>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</si>
  <si>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</si>
  <si>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</si>
  <si>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</si>
  <si>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</si>
  <si>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</si>
  <si>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</si>
  <si>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</si>
  <si>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</si>
  <si>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</si>
  <si>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</si>
  <si>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</si>
  <si>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</si>
  <si>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</si>
  <si>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</si>
  <si>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</si>
  <si>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</si>
  <si>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</si>
  <si>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</si>
  <si>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</si>
  <si>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</si>
  <si>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</si>
  <si>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</si>
  <si>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</si>
  <si>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</si>
  <si>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</si>
  <si>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</si>
  <si>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</si>
  <si>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</si>
  <si>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</si>
  <si>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</si>
  <si>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</si>
  <si>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</si>
  <si>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</si>
  <si>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</si>
  <si>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</si>
  <si>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</si>
  <si>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</si>
  <si>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</si>
  <si>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</si>
  <si>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</si>
  <si>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</si>
  <si>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</si>
  <si>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</si>
  <si>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</si>
  <si>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</si>
  <si>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</si>
  <si>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</si>
  <si>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</si>
  <si>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</si>
  <si>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</si>
  <si>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</si>
  <si>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</si>
  <si>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</si>
  <si>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</si>
  <si>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</si>
  <si>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</si>
  <si>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</si>
  <si>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</si>
  <si>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</si>
  <si>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</si>
  <si>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</si>
  <si>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</si>
  <si>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</si>
  <si>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</si>
  <si>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</si>
  <si>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</si>
  <si>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</si>
  <si>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</si>
  <si>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</si>
  <si>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</si>
  <si>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</si>
  <si>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</si>
  <si>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</si>
  <si>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</si>
  <si>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</si>
  <si>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</si>
  <si>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</si>
  <si>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</si>
  <si>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</si>
  <si>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</si>
  <si>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</si>
  <si>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</si>
  <si>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</si>
  <si>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</si>
  <si>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</si>
  <si>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</si>
  <si>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</si>
  <si>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</si>
  <si>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</si>
  <si>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</si>
  <si>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</si>
  <si>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</si>
  <si>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</si>
  <si>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</si>
  <si>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</si>
  <si>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</si>
  <si>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</si>
  <si>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</si>
  <si>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</si>
  <si>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</si>
  <si>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</si>
  <si>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</si>
  <si>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</si>
  <si>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</si>
  <si>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</si>
  <si>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</si>
  <si>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</si>
  <si>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</si>
  <si>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</si>
  <si>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</si>
  <si>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</si>
  <si>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</si>
  <si>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</si>
  <si>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</si>
  <si>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</si>
  <si>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</si>
  <si>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</si>
  <si>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</si>
  <si>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</si>
  <si>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</si>
  <si>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</si>
  <si>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</si>
  <si>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</si>
  <si>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</si>
  <si>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</si>
  <si>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</si>
  <si>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</si>
  <si>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</si>
  <si>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</si>
  <si>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</si>
  <si>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</si>
  <si>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</si>
  <si>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</si>
  <si>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</si>
  <si>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</si>
  <si>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</si>
  <si>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</si>
  <si>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</si>
  <si>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</si>
  <si>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</si>
  <si>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</si>
  <si>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</si>
  <si>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</si>
  <si>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</si>
  <si>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</si>
  <si>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</si>
  <si>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</si>
  <si>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</si>
  <si>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</si>
  <si>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</si>
  <si>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</si>
  <si>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</si>
  <si>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</si>
  <si>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</si>
  <si>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</si>
  <si>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</si>
  <si>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</si>
  <si>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</si>
  <si>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</si>
  <si>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</si>
  <si>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</si>
  <si>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</si>
  <si>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</si>
  <si>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</si>
  <si>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</si>
  <si>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</si>
  <si>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</si>
  <si>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</si>
  <si>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</si>
  <si>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</si>
  <si>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</si>
  <si>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</si>
  <si>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</si>
  <si>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</si>
  <si>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</si>
  <si>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</si>
  <si>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</si>
  <si>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</si>
  <si>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</si>
  <si>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</si>
  <si>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</si>
  <si>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</si>
  <si>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</si>
  <si>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</si>
  <si>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</si>
  <si>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</si>
  <si>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</si>
  <si>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</si>
  <si>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</si>
  <si>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</si>
  <si>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</si>
  <si>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</si>
  <si>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</si>
  <si>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</si>
  <si>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</si>
  <si>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</si>
  <si>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</si>
  <si>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</si>
  <si>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</si>
  <si>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</si>
  <si>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</si>
  <si>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</si>
  <si>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</si>
  <si>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</si>
  <si>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</si>
  <si>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</si>
  <si>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</si>
  <si>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</si>
  <si>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</si>
  <si>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</si>
  <si>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</si>
  <si>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</si>
  <si>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</si>
  <si>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</si>
  <si>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</si>
  <si>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</si>
  <si>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</si>
  <si>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</si>
  <si>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</si>
  <si>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</si>
  <si>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</si>
  <si>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</si>
  <si>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</si>
  <si>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</si>
  <si>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</si>
  <si>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</si>
  <si>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</si>
  <si>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</si>
  <si>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</si>
  <si>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</si>
  <si>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</si>
  <si>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</si>
  <si>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</si>
  <si>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</si>
  <si>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</si>
  <si>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</si>
  <si>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</si>
  <si>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</si>
  <si>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</si>
  <si>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</si>
  <si>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</si>
  <si>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</si>
  <si>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</si>
  <si>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</si>
  <si>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</si>
  <si>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</si>
  <si>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</si>
  <si>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</si>
  <si>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</si>
  <si>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</si>
  <si>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</si>
  <si>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</si>
  <si>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</si>
  <si>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</si>
  <si>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</si>
  <si>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</si>
  <si>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</si>
  <si>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</si>
  <si>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</si>
  <si>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</si>
  <si>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</si>
  <si>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</si>
  <si>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</si>
  <si>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</si>
  <si>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</si>
  <si>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</si>
  <si>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</si>
  <si>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</si>
  <si>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</si>
  <si>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</si>
  <si>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</si>
  <si>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</si>
  <si>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</si>
  <si>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</si>
  <si>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</si>
  <si>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</si>
  <si>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</si>
  <si>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</si>
  <si>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</si>
  <si>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</si>
  <si>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</si>
  <si>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</si>
  <si>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</si>
  <si>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</si>
  <si>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</si>
  <si>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</si>
  <si>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</si>
  <si>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</si>
  <si>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</si>
  <si>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</si>
  <si>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</si>
  <si>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</si>
  <si>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</si>
  <si>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</si>
  <si>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</si>
  <si>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</si>
  <si>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</si>
  <si>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</si>
  <si>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</si>
  <si>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</si>
  <si>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</si>
  <si>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</si>
  <si>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</si>
  <si>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</si>
  <si>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</si>
  <si>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</si>
  <si>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</si>
  <si>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</si>
  <si>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</si>
  <si>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</si>
  <si>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</si>
  <si>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</si>
  <si>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</si>
  <si>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</si>
  <si>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</si>
  <si>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</si>
  <si>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</si>
  <si>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</si>
  <si>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</si>
  <si>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</si>
  <si>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</si>
  <si>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</si>
  <si>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</si>
  <si>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</si>
  <si>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</si>
  <si>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</si>
  <si>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</si>
  <si>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</si>
  <si>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</si>
  <si>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</si>
  <si>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</si>
  <si>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</si>
  <si>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</si>
  <si>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</si>
  <si>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</si>
  <si>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</si>
  <si>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</si>
  <si>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</si>
  <si>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</si>
  <si>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</si>
  <si>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</si>
  <si>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</si>
  <si>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</si>
  <si>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</si>
  <si>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</si>
  <si>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</si>
  <si>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</si>
  <si>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</si>
  <si>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</si>
  <si>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</si>
  <si>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</si>
  <si>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</si>
  <si>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</si>
  <si>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</si>
  <si>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</si>
  <si>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</si>
  <si>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</si>
  <si>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</si>
  <si>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</si>
  <si>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</si>
  <si>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</si>
  <si>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</si>
  <si>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</si>
  <si>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</si>
  <si>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</si>
  <si>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</si>
  <si>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</si>
  <si>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</si>
  <si>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</si>
  <si>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</si>
  <si>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</si>
  <si>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</si>
  <si>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</si>
  <si>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</si>
  <si>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</si>
  <si>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</si>
  <si>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</si>
  <si>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</si>
  <si>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</si>
  <si>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</si>
  <si>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</si>
  <si>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</si>
  <si>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</si>
  <si>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</si>
  <si>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</si>
  <si>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</si>
  <si>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</si>
  <si>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</si>
  <si>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</si>
  <si>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</si>
  <si>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</si>
  <si>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</si>
  <si>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</si>
  <si>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</si>
  <si>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</si>
  <si>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</si>
  <si>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</si>
  <si>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</si>
  <si>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</si>
  <si>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</si>
  <si>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</si>
  <si>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</si>
  <si>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</si>
  <si>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</si>
  <si>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</si>
  <si>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</si>
  <si>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</si>
  <si>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</si>
  <si>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</si>
  <si>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</si>
  <si>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</si>
  <si>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</si>
  <si>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</si>
  <si>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</si>
  <si>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</si>
  <si>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</si>
  <si>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</si>
  <si>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</si>
  <si>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</si>
  <si>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</si>
  <si>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</si>
  <si>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</si>
  <si>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</si>
  <si>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</si>
  <si>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</si>
  <si>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</si>
  <si>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</si>
  <si>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</si>
  <si>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</si>
  <si>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</si>
  <si>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</si>
  <si>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</si>
  <si>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</si>
  <si>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</si>
  <si>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</si>
  <si>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</si>
  <si>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</si>
  <si>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</si>
  <si>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</si>
  <si>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</si>
  <si>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</si>
  <si>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</si>
  <si>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</si>
  <si>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</si>
  <si>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</si>
  <si>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</si>
  <si>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</si>
  <si>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</si>
  <si>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</si>
  <si>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</si>
  <si>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</si>
  <si>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</si>
  <si>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</si>
  <si>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</si>
  <si>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</si>
  <si>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</si>
  <si>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</si>
  <si>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</si>
  <si>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</si>
  <si>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</si>
  <si>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</si>
  <si>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</si>
  <si>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</si>
  <si>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</si>
  <si>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</si>
  <si>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</si>
  <si>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</si>
  <si>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</si>
  <si>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</si>
  <si>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</si>
  <si>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</si>
  <si>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</si>
  <si>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</si>
  <si>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</si>
  <si>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</si>
  <si>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</si>
  <si>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</si>
  <si>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</si>
  <si>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</si>
  <si>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</si>
  <si>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</si>
  <si>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</si>
  <si>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</si>
  <si>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</si>
  <si>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</si>
  <si>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</si>
  <si>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</si>
  <si>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</si>
  <si>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</si>
  <si>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</si>
  <si>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</si>
  <si>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</si>
  <si>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</si>
  <si>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</si>
  <si>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</si>
  <si>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</si>
  <si>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</si>
  <si>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</si>
  <si>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</si>
  <si>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</si>
  <si>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</si>
  <si>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</si>
  <si>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</si>
  <si>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</si>
  <si>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</si>
  <si>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</si>
  <si>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</si>
  <si>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</si>
  <si>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</si>
  <si>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</si>
  <si>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</si>
  <si>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</si>
  <si>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</si>
  <si>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</si>
  <si>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</si>
  <si>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</si>
  <si>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</si>
  <si>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</si>
  <si>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</si>
  <si>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</si>
  <si>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</si>
  <si>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</si>
  <si>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</si>
  <si>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</si>
  <si>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</si>
  <si>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</si>
  <si>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</si>
  <si>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</si>
  <si>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</si>
  <si>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</si>
  <si>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</si>
  <si>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</si>
  <si>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</si>
  <si>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</si>
  <si>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</si>
  <si>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</si>
  <si>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</si>
  <si>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</si>
  <si>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</si>
  <si>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</si>
  <si>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</si>
  <si>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</si>
  <si>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</si>
  <si>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</si>
  <si>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</si>
  <si>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</si>
  <si>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</si>
  <si>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</si>
  <si>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</si>
  <si>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</si>
  <si>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</si>
  <si>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</si>
  <si>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</si>
  <si>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</si>
  <si>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</si>
  <si>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</si>
  <si>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</si>
  <si>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</si>
  <si>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</si>
  <si>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</si>
  <si>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</si>
  <si>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</si>
  <si>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</si>
  <si>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</si>
  <si>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</si>
  <si>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</si>
  <si>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</si>
  <si>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</si>
  <si>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</si>
  <si>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</si>
  <si>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</si>
  <si>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</si>
  <si>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</si>
  <si>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</si>
  <si>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</si>
  <si>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</si>
  <si>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</si>
  <si>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</si>
  <si>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</si>
  <si>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</si>
  <si>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</si>
  <si>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</si>
  <si>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</si>
  <si>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</si>
  <si>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</si>
  <si>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</si>
  <si>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</si>
  <si>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</si>
  <si>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</si>
  <si>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</si>
  <si>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</si>
  <si>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</si>
  <si>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</si>
  <si>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</si>
  <si>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</si>
  <si>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</si>
  <si>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</si>
  <si>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</si>
  <si>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</si>
  <si>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</si>
  <si>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</si>
  <si>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</si>
  <si>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</si>
  <si>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</si>
  <si>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</si>
  <si>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</si>
  <si>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</si>
  <si>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</si>
  <si>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</si>
  <si>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</si>
  <si>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</si>
  <si>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</si>
  <si>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</si>
  <si>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</si>
  <si>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</si>
  <si>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</si>
  <si>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</si>
  <si>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</si>
  <si>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</si>
  <si>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</si>
  <si>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</si>
  <si>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</si>
  <si>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</si>
  <si>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</si>
  <si>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</si>
  <si>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</si>
  <si>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</si>
  <si>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</si>
  <si>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</si>
  <si>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</si>
  <si>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</si>
  <si>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</si>
  <si>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</si>
  <si>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</si>
  <si>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</si>
  <si>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</si>
  <si>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</si>
  <si>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</si>
  <si>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</si>
  <si>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</si>
  <si>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</si>
  <si>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</si>
  <si>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</si>
  <si>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</si>
  <si>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</si>
  <si>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</si>
  <si>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</si>
  <si>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</si>
  <si>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</si>
  <si>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</si>
  <si>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</si>
  <si>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</si>
  <si>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</si>
  <si>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</si>
  <si>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</si>
  <si>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</si>
  <si>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</si>
  <si>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</si>
  <si>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</si>
  <si>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</si>
  <si>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</si>
  <si>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</si>
  <si>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</si>
  <si>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</si>
  <si>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</si>
  <si>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</si>
  <si>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</si>
  <si>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</si>
  <si>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</si>
  <si>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</si>
  <si>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</si>
  <si>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</si>
  <si>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</si>
  <si>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</si>
  <si>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</si>
  <si>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</si>
  <si>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</si>
  <si>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</si>
  <si>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</si>
  <si>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</si>
  <si>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</si>
  <si>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</si>
  <si>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</si>
  <si>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</si>
  <si>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</si>
  <si>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</si>
  <si>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</si>
  <si>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</si>
  <si>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</si>
  <si>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</si>
  <si>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</si>
  <si>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</si>
  <si>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</si>
  <si>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</si>
  <si>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</si>
  <si>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</si>
  <si>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</si>
  <si>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</si>
  <si>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</si>
  <si>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</si>
  <si>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</si>
  <si>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</si>
  <si>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</si>
  <si>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</si>
  <si>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</si>
  <si>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</si>
  <si>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</si>
  <si>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</si>
  <si>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</si>
  <si>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</si>
  <si>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</si>
  <si>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</si>
  <si>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</si>
  <si>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</si>
  <si>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</si>
  <si>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</si>
  <si>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</si>
  <si>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</si>
  <si>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</si>
  <si>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</si>
  <si>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</si>
  <si>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</si>
  <si>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</si>
  <si>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</si>
  <si>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</si>
  <si>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</si>
  <si>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</si>
  <si>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</si>
  <si>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</si>
  <si>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</si>
  <si>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</si>
  <si>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</si>
  <si>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</si>
  <si>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</si>
  <si>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</si>
  <si>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</si>
  <si>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</si>
  <si>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</si>
  <si>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</si>
  <si>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</si>
  <si>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</si>
  <si>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</si>
  <si>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</si>
  <si>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</si>
  <si>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</si>
  <si>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</si>
  <si>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</si>
  <si>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</si>
  <si>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</si>
  <si>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</si>
  <si>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</si>
  <si>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</si>
  <si>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</si>
  <si>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</si>
  <si>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</si>
  <si>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</si>
  <si>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</si>
  <si>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</si>
  <si>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</si>
  <si>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</si>
  <si>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</si>
  <si>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</si>
  <si>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</si>
  <si>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</si>
  <si>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</si>
  <si>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</si>
  <si>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</si>
  <si>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</si>
  <si>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</si>
  <si>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</si>
  <si>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</si>
  <si>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</si>
  <si>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</si>
  <si>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</si>
  <si>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</si>
  <si>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</si>
  <si>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</si>
  <si>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</si>
  <si>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</si>
  <si>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</si>
  <si>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</si>
  <si>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</si>
  <si>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</si>
  <si>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</si>
  <si>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</si>
  <si>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</si>
  <si>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</si>
  <si>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</si>
  <si>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</si>
  <si>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</si>
  <si>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</si>
  <si>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</si>
  <si>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</si>
  <si>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</si>
  <si>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</si>
  <si>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</si>
  <si>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</si>
  <si>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</si>
  <si>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</si>
  <si>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</si>
  <si>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</si>
  <si>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</si>
  <si>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</si>
  <si>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</si>
  <si>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</si>
  <si>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</si>
  <si>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</si>
  <si>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</si>
  <si>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</si>
  <si>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</si>
  <si>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</si>
  <si>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</si>
  <si>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</si>
  <si>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</si>
  <si>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</si>
  <si>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</si>
  <si>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</si>
  <si>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</si>
  <si>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</si>
  <si>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</si>
  <si>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</si>
  <si>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</si>
  <si>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</si>
  <si>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</si>
  <si>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</si>
  <si>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</si>
  <si>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</si>
  <si>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</si>
  <si>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</si>
  <si>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</si>
  <si>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</si>
  <si>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</si>
  <si>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</si>
  <si>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</si>
  <si>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</si>
  <si>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</si>
  <si>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</si>
  <si>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</si>
  <si>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</si>
  <si>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</si>
  <si>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</si>
  <si>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</si>
  <si>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</si>
  <si>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</si>
  <si>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</si>
  <si>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</si>
  <si>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</si>
  <si>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</si>
  <si>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</si>
  <si>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</si>
  <si>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</si>
  <si>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</si>
  <si>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</si>
  <si>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</si>
  <si>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</si>
  <si>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</si>
  <si>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</si>
  <si>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</si>
  <si>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</si>
  <si>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</si>
  <si>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</si>
  <si>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</si>
  <si>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</si>
  <si>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</si>
  <si>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</si>
  <si>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</si>
  <si>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</si>
  <si>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</si>
  <si>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</si>
  <si>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</si>
  <si>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</si>
  <si>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</si>
  <si>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</si>
  <si>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</si>
  <si>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</si>
  <si>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</si>
  <si>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</si>
  <si>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</si>
  <si>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</si>
  <si>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</si>
  <si>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</si>
  <si>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</si>
  <si>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</si>
  <si>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</si>
  <si>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</si>
  <si>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</si>
  <si>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</si>
  <si>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</si>
  <si>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</si>
  <si>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</si>
  <si>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</si>
  <si>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</si>
  <si>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</si>
  <si>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</si>
  <si>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</si>
  <si>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</si>
  <si>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</si>
  <si>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</si>
  <si>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</si>
  <si>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</si>
  <si>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</si>
  <si>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</si>
  <si>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</si>
  <si>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</si>
  <si>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</si>
  <si>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</si>
  <si>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</si>
  <si>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</si>
  <si>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</si>
  <si>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</si>
  <si>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</si>
  <si>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</si>
  <si>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</si>
  <si>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</si>
  <si>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</si>
  <si>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</si>
  <si>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</si>
  <si>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</si>
  <si>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</si>
  <si>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</si>
  <si>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</si>
  <si>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</si>
  <si>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</si>
  <si>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</si>
  <si>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</si>
  <si>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</si>
  <si>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</si>
  <si>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</si>
  <si>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</si>
  <si>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</si>
  <si>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</si>
  <si>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</si>
  <si>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</si>
  <si>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</si>
  <si>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</si>
  <si>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</si>
  <si>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</si>
  <si>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</si>
  <si>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</si>
  <si>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</si>
  <si>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</si>
  <si>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</si>
  <si>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</si>
  <si>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</si>
  <si>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</si>
  <si>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</si>
  <si>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</si>
  <si>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</si>
  <si>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</si>
  <si>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</si>
  <si>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</si>
  <si>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</si>
  <si>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</si>
  <si>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</si>
  <si>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</si>
  <si>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</si>
  <si>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</si>
  <si>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</si>
  <si>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</si>
  <si>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</si>
  <si>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</si>
  <si>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</si>
  <si>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</si>
  <si>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</si>
  <si>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</si>
  <si>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</si>
  <si>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</si>
  <si>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</si>
  <si>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</si>
  <si>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</si>
  <si>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</si>
  <si>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</si>
  <si>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</si>
  <si>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</si>
  <si>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</si>
  <si>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</si>
  <si>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</si>
  <si>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</si>
  <si>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</si>
  <si>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</si>
  <si>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</si>
  <si>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</si>
  <si>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</si>
  <si>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</si>
  <si>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</si>
  <si>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</si>
  <si>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</si>
  <si>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</si>
  <si>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</si>
  <si>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</si>
  <si>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</si>
  <si>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</si>
  <si>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</si>
  <si>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</si>
  <si>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</si>
  <si>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</si>
  <si>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</si>
  <si>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</si>
  <si>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</si>
  <si>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</si>
  <si>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</si>
  <si>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</si>
  <si>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</si>
  <si>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</si>
  <si>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</si>
  <si>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</si>
  <si>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</si>
  <si>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</si>
  <si>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</si>
  <si>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</si>
  <si>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</si>
  <si>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</si>
  <si>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</si>
  <si>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</si>
  <si>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</si>
  <si>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</si>
  <si>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</si>
  <si>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</si>
  <si>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</si>
  <si>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</si>
  <si>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</si>
  <si>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</si>
  <si>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</si>
  <si>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</si>
  <si>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</si>
  <si>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</si>
  <si>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</si>
  <si>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</si>
  <si>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</si>
  <si>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</si>
  <si>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</si>
  <si>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</si>
  <si>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</si>
  <si>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</si>
  <si>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</si>
  <si>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</si>
  <si>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</si>
  <si>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</si>
  <si>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</si>
  <si>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</si>
  <si>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</si>
  <si>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</si>
  <si>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</si>
  <si>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</si>
  <si>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</si>
  <si>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</si>
  <si>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</si>
  <si>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</si>
  <si>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</si>
  <si>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</si>
  <si>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</si>
  <si>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</si>
  <si>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</si>
  <si>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</si>
  <si>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</si>
  <si>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</si>
  <si>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</si>
  <si>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</si>
  <si>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</si>
  <si>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</si>
  <si>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</si>
  <si>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</si>
  <si>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</si>
  <si>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</si>
  <si>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</si>
  <si>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</si>
  <si>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</si>
  <si>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</si>
  <si>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</si>
  <si>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</si>
  <si>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</si>
  <si>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</si>
  <si>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</si>
  <si>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</si>
  <si>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</si>
  <si>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</si>
  <si>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</si>
  <si>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</si>
  <si>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</si>
  <si>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</si>
  <si>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</si>
  <si>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</si>
  <si>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</si>
  <si>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</si>
  <si>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</si>
  <si>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</si>
  <si>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</si>
  <si>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</si>
  <si>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</si>
  <si>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</si>
  <si>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</si>
  <si>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</si>
  <si>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</si>
  <si>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</si>
  <si>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</si>
  <si>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</si>
  <si>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</si>
  <si>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</si>
  <si>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</si>
  <si>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</si>
  <si>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</si>
  <si>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</si>
  <si>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</si>
  <si>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</si>
  <si>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</si>
  <si>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</si>
  <si>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</si>
  <si>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</si>
  <si>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</si>
  <si>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</si>
  <si>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</si>
  <si>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</si>
  <si>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</si>
  <si>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</si>
  <si>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</si>
  <si>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</si>
  <si>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</si>
  <si>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</si>
  <si>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</si>
  <si>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</si>
  <si>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</si>
  <si>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</si>
  <si>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</si>
  <si>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</si>
  <si>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</si>
  <si>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</si>
  <si>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</si>
  <si>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</si>
  <si>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</si>
  <si>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</si>
  <si>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</si>
  <si>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</si>
  <si>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</si>
  <si>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</si>
  <si>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</si>
  <si>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</si>
  <si>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</si>
  <si>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</si>
  <si>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</si>
  <si>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</si>
  <si>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</si>
  <si>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</si>
  <si>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</si>
  <si>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</si>
  <si>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</si>
  <si>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</si>
  <si>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</si>
  <si>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</si>
  <si>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</si>
  <si>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</si>
  <si>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</si>
  <si>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</si>
  <si>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</si>
  <si>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</si>
  <si>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</si>
  <si>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</si>
  <si>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</si>
  <si>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</si>
  <si>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</si>
  <si>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</si>
  <si>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</si>
  <si>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</si>
  <si>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</si>
  <si>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</si>
  <si>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</si>
  <si>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</si>
  <si>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</si>
  <si>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</si>
  <si>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</si>
  <si>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</si>
  <si>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</si>
  <si>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</si>
  <si>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</si>
  <si>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</si>
  <si>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</si>
  <si>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</si>
  <si>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</si>
  <si>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</si>
  <si>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</si>
  <si>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</si>
  <si>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</si>
  <si>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</si>
  <si>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</si>
  <si>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</si>
  <si>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</si>
  <si>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</si>
  <si>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</si>
  <si>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</si>
  <si>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</si>
  <si>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</si>
  <si>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</si>
  <si>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</si>
  <si>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</si>
  <si>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</si>
  <si>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</si>
  <si>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</si>
  <si>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</si>
  <si>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</si>
  <si>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</si>
  <si>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</si>
  <si>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</si>
  <si>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</si>
  <si>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</si>
  <si>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</si>
  <si>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</si>
  <si>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</si>
  <si>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</si>
  <si>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</si>
  <si>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</si>
  <si>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</si>
  <si>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</si>
  <si>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</si>
  <si>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</si>
  <si>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</si>
  <si>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</si>
  <si>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</si>
  <si>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</si>
  <si>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</si>
  <si>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</si>
  <si>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</si>
  <si>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</si>
  <si>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</si>
  <si>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</si>
  <si>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</si>
  <si>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</si>
  <si>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</si>
  <si>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</si>
  <si>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</si>
  <si>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</si>
  <si>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</si>
  <si>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</si>
  <si>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</si>
  <si>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</si>
  <si>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</si>
  <si>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</si>
  <si>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</si>
  <si>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</si>
  <si>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</si>
  <si>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</si>
  <si>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</si>
  <si>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</si>
  <si>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</si>
  <si>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</si>
  <si>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</si>
  <si>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</si>
  <si>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</si>
  <si>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</si>
  <si>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</si>
  <si>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</si>
  <si>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</si>
  <si>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</si>
  <si>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</si>
  <si>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</si>
  <si>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</si>
  <si>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</si>
  <si>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</si>
  <si>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</si>
  <si>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</si>
  <si>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</si>
  <si>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</si>
  <si>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</si>
  <si>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</si>
  <si>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</si>
  <si>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</si>
  <si>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</si>
  <si>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</si>
  <si>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</si>
  <si>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</si>
  <si>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</si>
  <si>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</si>
  <si>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</si>
  <si>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</si>
  <si>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</si>
  <si>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</si>
  <si>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</si>
  <si>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</si>
  <si>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</si>
  <si>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</si>
  <si>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</si>
  <si>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</si>
  <si>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</si>
  <si>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</si>
  <si>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</si>
  <si>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</si>
  <si>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</si>
  <si>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</si>
  <si>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</si>
  <si>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</si>
  <si>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</si>
  <si>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</si>
  <si>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</si>
  <si>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</si>
  <si>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</si>
  <si>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</si>
  <si>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</si>
  <si>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</si>
  <si>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</si>
  <si>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</si>
  <si>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</si>
  <si>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</si>
  <si>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</si>
  <si>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</si>
  <si>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</si>
  <si>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</si>
  <si>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</si>
  <si>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</si>
  <si>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</si>
  <si>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</si>
  <si>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</si>
  <si>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</si>
  <si>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</si>
  <si>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</si>
  <si>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</si>
  <si>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</si>
  <si>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</si>
  <si>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</si>
  <si>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</si>
  <si>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</si>
  <si>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</si>
  <si>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</si>
  <si>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</si>
  <si>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</si>
  <si>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</si>
  <si>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</si>
  <si>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</si>
  <si>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</si>
  <si>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</si>
  <si>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</si>
  <si>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</si>
  <si>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</si>
  <si>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</si>
  <si>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</si>
  <si>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</si>
  <si>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</si>
  <si>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</si>
  <si>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</si>
  <si>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</si>
  <si>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</si>
  <si>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</si>
  <si>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</si>
  <si>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</si>
  <si>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</si>
  <si>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</si>
  <si>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</si>
  <si>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</si>
  <si>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</si>
  <si>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</si>
  <si>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</si>
  <si>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</si>
  <si>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</si>
  <si>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</si>
  <si>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</si>
  <si>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</si>
  <si>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</si>
  <si>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</si>
  <si>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</si>
  <si>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</si>
  <si>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</si>
  <si>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</si>
  <si>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</si>
  <si>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</si>
  <si>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</si>
  <si>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</si>
  <si>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</si>
  <si>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</si>
  <si>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</si>
  <si>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</si>
  <si>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</si>
  <si>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</si>
  <si>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</si>
  <si>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</si>
  <si>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</si>
  <si>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</si>
  <si>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</si>
  <si>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</si>
  <si>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</si>
  <si>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</si>
  <si>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</si>
  <si>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</si>
  <si>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</si>
  <si>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</si>
  <si>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</si>
  <si>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</si>
  <si>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</si>
  <si>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</si>
  <si>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</si>
  <si>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</si>
  <si>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</si>
  <si>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</si>
  <si>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</si>
  <si>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</si>
  <si>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</si>
  <si>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</si>
  <si>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</si>
  <si>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</si>
  <si>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</si>
  <si>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</si>
  <si>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</si>
  <si>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</si>
  <si>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</si>
  <si>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</si>
  <si>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</si>
  <si>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</si>
  <si>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</si>
  <si>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</si>
  <si>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</si>
  <si>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</si>
  <si>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</si>
  <si>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</si>
  <si>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</si>
  <si>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</si>
  <si>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</si>
  <si>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</si>
  <si>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</si>
  <si>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</si>
  <si>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</si>
  <si>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</si>
  <si>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</si>
  <si>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</si>
  <si>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</si>
  <si>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</si>
  <si>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</si>
  <si>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</si>
  <si>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</si>
  <si>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</si>
  <si>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</si>
  <si>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</si>
  <si>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</si>
  <si>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</si>
  <si>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</si>
  <si>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</si>
  <si>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</si>
  <si>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</si>
  <si>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</si>
  <si>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</si>
  <si>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</si>
  <si>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</si>
  <si>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</si>
  <si>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</si>
  <si>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</si>
  <si>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</si>
  <si>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</si>
  <si>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</si>
  <si>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</si>
  <si>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</si>
  <si>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</si>
  <si>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</si>
  <si>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</si>
  <si>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</si>
  <si>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</si>
  <si>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</si>
  <si>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</si>
  <si>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</si>
  <si>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</si>
  <si>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</si>
  <si>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</si>
  <si>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</si>
  <si>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</si>
  <si>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</si>
  <si>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</si>
  <si>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</si>
  <si>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</si>
  <si>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</si>
  <si>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</si>
  <si>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</si>
  <si>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</si>
  <si>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</si>
  <si>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</si>
  <si>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</si>
  <si>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</si>
  <si>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</si>
  <si>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</si>
  <si>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</si>
  <si>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</si>
  <si>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</si>
  <si>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</si>
  <si>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</si>
  <si>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</si>
  <si>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</si>
  <si>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</si>
  <si>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</si>
  <si>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</si>
  <si>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</si>
  <si>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</si>
  <si>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</si>
  <si>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</si>
  <si>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</si>
  <si>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</si>
  <si>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</si>
  <si>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</si>
  <si>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</si>
  <si>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</si>
  <si>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</si>
  <si>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</si>
  <si>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</si>
  <si>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</si>
  <si>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</si>
  <si>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</si>
  <si>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</si>
  <si>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</si>
  <si>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</si>
  <si>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</si>
  <si>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</si>
  <si>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</si>
  <si>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</si>
  <si>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</si>
  <si>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</si>
  <si>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</si>
  <si>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</si>
  <si>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</si>
  <si>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</si>
  <si>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</si>
  <si>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</si>
  <si>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</si>
  <si>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</si>
  <si>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</si>
  <si>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</si>
  <si>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</si>
  <si>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</si>
  <si>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</si>
  <si>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</si>
  <si>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</si>
  <si>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</si>
  <si>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</si>
  <si>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</si>
  <si>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</si>
  <si>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</si>
  <si>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</si>
  <si>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</si>
  <si>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</si>
  <si>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</si>
  <si>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</si>
  <si>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</si>
  <si>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</si>
  <si>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</si>
  <si>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</si>
  <si>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</si>
  <si>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</si>
  <si>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</si>
  <si>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</si>
  <si>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</si>
  <si>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</si>
  <si>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</si>
  <si>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</si>
  <si>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</si>
  <si>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</si>
  <si>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</si>
  <si>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</si>
  <si>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</si>
  <si>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</si>
  <si>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</si>
  <si>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</si>
  <si>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</si>
  <si>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</si>
  <si>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</si>
  <si>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</si>
  <si>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</si>
  <si>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</si>
  <si>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</si>
  <si>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</si>
  <si>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</si>
  <si>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</si>
  <si>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</si>
  <si>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</si>
  <si>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</si>
  <si>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</si>
  <si>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</si>
  <si>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</si>
  <si>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</si>
  <si>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</si>
  <si>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</si>
  <si>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</si>
  <si>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</si>
  <si>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</si>
  <si>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</si>
  <si>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</si>
  <si>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</si>
  <si>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</si>
  <si>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</si>
  <si>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</si>
  <si>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</si>
  <si>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</si>
  <si>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</si>
  <si>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</si>
  <si>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</si>
  <si>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</si>
  <si>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</si>
  <si>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</si>
  <si>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</si>
  <si>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</si>
  <si>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</si>
  <si>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</si>
  <si>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</si>
  <si>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</si>
  <si>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</si>
  <si>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</si>
  <si>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</si>
  <si>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</si>
  <si>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</si>
  <si>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</si>
  <si>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</si>
  <si>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</si>
  <si>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</si>
  <si>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</si>
  <si>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</si>
  <si>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</si>
  <si>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</si>
  <si>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</si>
  <si>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</si>
  <si>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</si>
  <si>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</si>
  <si>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</si>
  <si>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</si>
  <si>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</si>
  <si>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</si>
  <si>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</si>
  <si>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</si>
  <si>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</si>
  <si>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</si>
  <si>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</si>
  <si>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</si>
  <si>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</si>
  <si>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</si>
  <si>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</si>
  <si>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</si>
  <si>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</si>
  <si>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</si>
  <si>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</si>
  <si>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</si>
  <si>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</si>
  <si>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</si>
  <si>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</si>
  <si>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</si>
  <si>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</si>
  <si>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</si>
  <si>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</si>
  <si>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</si>
  <si>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</si>
  <si>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</si>
  <si>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</si>
  <si>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</si>
  <si>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</si>
  <si>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</si>
  <si>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</si>
  <si>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</si>
  <si>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</si>
  <si>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</si>
  <si>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</si>
  <si>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</si>
  <si>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</si>
  <si>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</si>
  <si>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</si>
  <si>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</si>
  <si>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</si>
  <si>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</si>
  <si>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</si>
  <si>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</si>
  <si>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</si>
  <si>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</si>
  <si>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</si>
  <si>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</si>
  <si>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</si>
  <si>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</si>
  <si>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</si>
  <si>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</si>
  <si>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</si>
  <si>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</si>
  <si>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</si>
  <si>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</si>
  <si>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</si>
  <si>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</si>
  <si>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</si>
  <si>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</si>
  <si>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</si>
  <si>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</si>
  <si>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</si>
  <si>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</si>
  <si>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</si>
  <si>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</si>
  <si>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</si>
  <si>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</si>
  <si>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</si>
  <si>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</si>
  <si>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</si>
  <si>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</si>
  <si>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</si>
  <si>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</si>
  <si>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</si>
  <si>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</si>
  <si>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</si>
  <si>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</si>
  <si>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</si>
  <si>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</si>
  <si>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</si>
  <si>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</si>
  <si>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</si>
  <si>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</si>
  <si>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</si>
  <si>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</si>
  <si>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</si>
  <si>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</si>
  <si>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</si>
  <si>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</si>
  <si>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</si>
  <si>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</si>
  <si>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</si>
  <si>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</si>
  <si>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</si>
  <si>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</si>
  <si>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</si>
  <si>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</si>
  <si>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</si>
  <si>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</si>
  <si>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</si>
  <si>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</si>
  <si>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</si>
  <si>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</si>
  <si>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</si>
  <si>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</si>
  <si>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</si>
  <si>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</si>
  <si>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</si>
  <si>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</si>
  <si>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</si>
  <si>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</si>
  <si>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</si>
  <si>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</si>
  <si>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</si>
  <si>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</si>
  <si>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</si>
  <si>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</si>
  <si>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</si>
  <si>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</si>
  <si>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</si>
  <si>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</si>
  <si>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</si>
  <si>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</si>
  <si>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</si>
  <si>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</si>
  <si>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</si>
  <si>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</si>
  <si>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</si>
  <si>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</si>
  <si>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</si>
  <si>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</si>
  <si>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</si>
  <si>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</si>
  <si>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</si>
  <si>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</si>
  <si>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</si>
  <si>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</si>
  <si>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</si>
  <si>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</si>
  <si>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</si>
  <si>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</si>
  <si>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</si>
  <si>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</si>
  <si>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</si>
  <si>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</si>
  <si>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</si>
  <si>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</si>
  <si>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</si>
  <si>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</si>
  <si>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</si>
  <si>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</si>
  <si>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</si>
  <si>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</si>
  <si>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</si>
  <si>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</si>
  <si>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</si>
  <si>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</si>
  <si>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</si>
  <si>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</si>
  <si>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</si>
  <si>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</si>
  <si>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</si>
  <si>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</si>
  <si>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</si>
  <si>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</si>
  <si>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</si>
  <si>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</si>
  <si>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</si>
  <si>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</si>
  <si>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</si>
  <si>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</si>
  <si>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</si>
  <si>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</si>
  <si>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</si>
  <si>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</si>
  <si>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</si>
  <si>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</si>
  <si>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</si>
  <si>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</si>
  <si>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</si>
  <si>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</si>
  <si>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</si>
  <si>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</si>
  <si>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</si>
  <si>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</si>
  <si>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</si>
  <si>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</si>
  <si>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</si>
  <si>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</si>
  <si>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</si>
  <si>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</si>
  <si>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</si>
  <si>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</si>
  <si>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</si>
  <si>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</si>
  <si>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</si>
  <si>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</si>
  <si>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</si>
  <si>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</si>
  <si>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</si>
  <si>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</si>
  <si>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</si>
  <si>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</si>
  <si>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</si>
  <si>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</si>
  <si>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</si>
  <si>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</si>
  <si>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</si>
  <si>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</si>
  <si>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</si>
  <si>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</si>
  <si>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</si>
  <si>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</si>
  <si>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</si>
  <si>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</si>
  <si>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</si>
  <si>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</si>
  <si>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</si>
  <si>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</si>
  <si>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</si>
  <si>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</si>
  <si>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</si>
  <si>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</si>
  <si>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</si>
  <si>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</si>
  <si>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</si>
  <si>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</si>
  <si>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</si>
  <si>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</si>
  <si>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</si>
  <si>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</si>
  <si>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</si>
  <si>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</si>
  <si>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</si>
  <si>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</si>
  <si>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</si>
  <si>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</si>
  <si>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</si>
  <si>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</si>
  <si>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</si>
  <si>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</si>
  <si>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</si>
  <si>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</si>
  <si>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</si>
  <si>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</si>
  <si>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</si>
  <si>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</si>
  <si>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</si>
  <si>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</si>
  <si>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</si>
  <si>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</si>
  <si>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</si>
  <si>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</si>
  <si>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</si>
  <si>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</si>
  <si>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</si>
  <si>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</si>
  <si>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</si>
  <si>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</si>
  <si>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</si>
  <si>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</si>
  <si>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</si>
  <si>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</si>
  <si>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</si>
  <si>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</si>
  <si>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</si>
  <si>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</si>
  <si>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</si>
  <si>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</si>
  <si>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</si>
  <si>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</si>
  <si>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</si>
  <si>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</si>
  <si>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</si>
  <si>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</si>
  <si>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</si>
  <si>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</si>
  <si>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</si>
  <si>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</si>
  <si>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</si>
  <si>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</si>
  <si>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</si>
  <si>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</si>
  <si>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</si>
  <si>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</si>
  <si>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</si>
  <si>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</si>
  <si>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</si>
  <si>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</si>
  <si>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</si>
  <si>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</si>
  <si>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</si>
  <si>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</si>
  <si>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</si>
  <si>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</si>
  <si>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</si>
  <si>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</si>
  <si>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</si>
  <si>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</si>
  <si>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</si>
  <si>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</si>
  <si>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</si>
  <si>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</si>
  <si>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</si>
  <si>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</si>
  <si>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</si>
  <si>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</si>
  <si>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</si>
  <si>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</si>
  <si>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</si>
  <si>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</si>
  <si>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</si>
  <si>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</si>
  <si>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</si>
  <si>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</si>
  <si>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</si>
  <si>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</si>
  <si>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</si>
  <si>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</si>
  <si>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</si>
  <si>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</si>
  <si>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</si>
  <si>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</si>
  <si>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</si>
  <si>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</si>
  <si>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</si>
  <si>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</si>
  <si>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</si>
  <si>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</si>
  <si>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</si>
  <si>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</si>
  <si>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</si>
  <si>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</si>
  <si>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</si>
  <si>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</si>
  <si>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</si>
  <si>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</si>
  <si>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</si>
  <si>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</si>
  <si>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</si>
  <si>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</si>
  <si>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</si>
  <si>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</si>
  <si>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</si>
  <si>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</si>
  <si>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</si>
  <si>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</si>
  <si>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</si>
  <si>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</si>
  <si>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</si>
  <si>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</si>
  <si>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</si>
  <si>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</si>
  <si>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</si>
  <si>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</si>
  <si>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</si>
  <si>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</si>
  <si>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</si>
  <si>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</si>
  <si>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</si>
  <si>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</si>
  <si>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</si>
  <si>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</si>
  <si>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</si>
  <si>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</si>
  <si>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</si>
  <si>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</si>
  <si>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</si>
  <si>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</si>
  <si>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</si>
  <si>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</si>
  <si>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</si>
  <si>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</si>
  <si>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</si>
  <si>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</si>
  <si>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</si>
  <si>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</si>
  <si>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</si>
  <si>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</si>
  <si>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</si>
  <si>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</si>
  <si>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</si>
  <si>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</si>
  <si>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</si>
  <si>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</si>
  <si>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</si>
  <si>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</si>
  <si>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</si>
  <si>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</si>
  <si>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</si>
  <si>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</si>
  <si>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</si>
  <si>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</si>
  <si>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</si>
  <si>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</si>
  <si>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</si>
  <si>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</si>
  <si>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</si>
  <si>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</si>
  <si>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</si>
  <si>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</si>
  <si>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</si>
  <si>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</si>
  <si>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</si>
  <si>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</si>
  <si>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</si>
  <si>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</si>
  <si>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</si>
  <si>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</si>
  <si>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</si>
  <si>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</si>
  <si>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</si>
  <si>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</si>
  <si>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</si>
  <si>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</si>
  <si>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</si>
  <si>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</si>
  <si>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</si>
  <si>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</si>
  <si>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</si>
  <si>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</si>
  <si>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</si>
  <si>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</si>
  <si>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</si>
  <si>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</si>
  <si>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</si>
  <si>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</si>
  <si>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</si>
  <si>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</si>
  <si>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</si>
  <si>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</si>
  <si>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</si>
  <si>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</si>
  <si>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</si>
  <si>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</si>
  <si>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</si>
  <si>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</si>
  <si>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</si>
  <si>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</si>
  <si>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</si>
  <si>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</si>
  <si>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</si>
  <si>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</si>
  <si>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</si>
  <si>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</si>
  <si>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</si>
  <si>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</si>
  <si>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</si>
  <si>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</si>
  <si>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</si>
  <si>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</si>
  <si>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</si>
  <si>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</si>
  <si>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</si>
  <si>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</si>
  <si>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</si>
  <si>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</si>
  <si>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</si>
  <si>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</si>
  <si>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</si>
  <si>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</si>
  <si>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</si>
  <si>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</si>
  <si>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</si>
  <si>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</si>
  <si>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</si>
  <si>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</si>
  <si>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</si>
  <si>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</si>
  <si>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</si>
  <si>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</si>
  <si>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</si>
  <si>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</si>
  <si>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</si>
  <si>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</si>
  <si>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</si>
  <si>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</si>
  <si>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</si>
  <si>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</si>
  <si>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</si>
  <si>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</si>
  <si>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</si>
  <si>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</si>
  <si>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</si>
  <si>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</si>
  <si>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</si>
  <si>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</si>
  <si>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</si>
  <si>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</si>
  <si>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</si>
  <si>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</si>
  <si>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</si>
  <si>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</si>
  <si>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</si>
  <si>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</si>
  <si>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</si>
  <si>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</si>
  <si>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</si>
  <si>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</si>
  <si>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</si>
  <si>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</si>
  <si>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</si>
  <si>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</si>
  <si>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</si>
  <si>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</si>
  <si>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</si>
  <si>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</si>
  <si>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</si>
  <si>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</si>
  <si>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</si>
  <si>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</si>
  <si>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</si>
  <si>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</si>
  <si>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</si>
  <si>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</si>
  <si>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</si>
  <si>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</si>
  <si>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</si>
  <si>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</si>
  <si>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</si>
  <si>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</si>
  <si>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</si>
  <si>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</si>
  <si>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</si>
  <si>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</si>
  <si>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</si>
  <si>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</si>
  <si>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</si>
  <si>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</si>
  <si>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</si>
  <si>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</si>
  <si>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</si>
  <si>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</si>
  <si>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</si>
  <si>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</si>
  <si>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</si>
  <si>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</si>
  <si>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</si>
  <si>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</si>
  <si>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</si>
  <si>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</si>
  <si>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</si>
  <si>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</si>
  <si>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</si>
  <si>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</si>
  <si>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</si>
  <si>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</si>
  <si>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</si>
  <si>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</si>
  <si>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</si>
  <si>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</si>
  <si>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</si>
  <si>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</si>
  <si>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</si>
  <si>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</si>
  <si>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</si>
  <si>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</si>
  <si>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</si>
  <si>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</si>
  <si>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</si>
  <si>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</si>
  <si>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</si>
  <si>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</si>
  <si>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</si>
  <si>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</si>
  <si>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</si>
  <si>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</si>
  <si>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</si>
  <si>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</si>
  <si>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</si>
  <si>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</si>
  <si>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</si>
  <si>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</si>
  <si>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</si>
  <si>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</si>
  <si>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</si>
  <si>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</si>
  <si>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</si>
  <si>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</si>
  <si>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</si>
  <si>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</si>
  <si>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</si>
  <si>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</si>
  <si>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</si>
  <si>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</si>
  <si>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</si>
  <si>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</si>
  <si>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</si>
  <si>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</si>
  <si>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</si>
  <si>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</si>
  <si>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</si>
  <si>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</si>
  <si>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</si>
  <si>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</si>
  <si>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</si>
  <si>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</si>
  <si>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</si>
  <si>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</si>
  <si>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</si>
  <si>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</si>
  <si>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</si>
  <si>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</si>
  <si>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</si>
  <si>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</si>
  <si>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</si>
  <si>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</si>
  <si>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</si>
  <si>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</si>
  <si>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</si>
  <si>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</si>
  <si>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</si>
  <si>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</si>
  <si>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</si>
  <si>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</si>
  <si>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</si>
  <si>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</si>
  <si>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</si>
  <si>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</si>
  <si>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</si>
  <si>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</si>
  <si>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</si>
  <si>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</si>
  <si>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</si>
  <si>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</si>
  <si>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</si>
  <si>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</si>
  <si>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</si>
  <si>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</si>
  <si>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</si>
  <si>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</si>
  <si>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</si>
  <si>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</si>
  <si>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</si>
  <si>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</si>
  <si>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</si>
  <si>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</si>
  <si>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</si>
  <si>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</si>
  <si>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</si>
  <si>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</si>
  <si>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</si>
  <si>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</si>
  <si>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</si>
  <si>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</si>
  <si>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</si>
  <si>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</si>
  <si>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</si>
  <si>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</si>
  <si>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</si>
  <si>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</si>
  <si>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</si>
  <si>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</si>
  <si>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</si>
  <si>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</si>
  <si>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</si>
  <si>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</si>
  <si>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</si>
  <si>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</si>
  <si>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</si>
  <si>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</si>
  <si>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</si>
  <si>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</si>
  <si>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</si>
  <si>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</si>
  <si>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</si>
  <si>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</si>
  <si>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</si>
  <si>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</si>
  <si>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</si>
  <si>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</si>
  <si>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</si>
  <si>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</si>
  <si>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</si>
  <si>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</si>
  <si>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</si>
  <si>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</si>
  <si>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</si>
  <si>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</si>
  <si>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</si>
  <si>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</si>
  <si>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</si>
  <si>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</si>
  <si>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</si>
  <si>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</si>
  <si>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</si>
  <si>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</si>
  <si>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</si>
  <si>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</si>
  <si>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</si>
  <si>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</si>
  <si>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</si>
  <si>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</si>
  <si>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</si>
  <si>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</si>
  <si>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</si>
  <si>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</si>
  <si>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</si>
  <si>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</si>
  <si>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</si>
  <si>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</si>
  <si>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</si>
  <si>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</si>
  <si>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</si>
  <si>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</si>
  <si>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</si>
  <si>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</si>
  <si>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</si>
  <si>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</si>
  <si>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</si>
  <si>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</si>
  <si>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</si>
  <si>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</si>
  <si>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</si>
  <si>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</si>
  <si>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</si>
  <si>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</si>
  <si>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</si>
  <si>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</si>
  <si>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</si>
  <si>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</si>
  <si>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</si>
  <si>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</si>
  <si>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</si>
  <si>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</si>
  <si>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</si>
  <si>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</si>
  <si>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</si>
  <si>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</si>
  <si>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</si>
  <si>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</si>
  <si>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</si>
  <si>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</si>
  <si>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</si>
  <si>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</si>
  <si>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</si>
  <si>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</si>
  <si>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</si>
  <si>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</si>
  <si>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</si>
  <si>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</si>
  <si>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</si>
  <si>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</si>
  <si>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</si>
  <si>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</si>
  <si>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</si>
  <si>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</si>
  <si>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</si>
  <si>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</si>
  <si>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</si>
  <si>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</si>
  <si>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</si>
  <si>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</si>
  <si>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</si>
  <si>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</si>
  <si>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</si>
  <si>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</si>
  <si>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</si>
  <si>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</si>
  <si>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</si>
  <si>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</si>
  <si>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</si>
  <si>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</si>
  <si>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</si>
  <si>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</si>
  <si>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</si>
  <si>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</si>
  <si>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</si>
  <si>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</si>
  <si>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</si>
  <si>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</si>
  <si>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</si>
  <si>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</si>
  <si>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</si>
  <si>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</si>
  <si>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</si>
  <si>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</si>
  <si>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</si>
  <si>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</si>
  <si>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</si>
  <si>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</si>
  <si>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</si>
  <si>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</si>
  <si>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</si>
  <si>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</si>
  <si>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</si>
  <si>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</si>
  <si>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</si>
  <si>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</si>
  <si>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</si>
  <si>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</si>
  <si>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</si>
  <si>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</si>
  <si>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</si>
  <si>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</si>
  <si>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</si>
  <si>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</si>
  <si>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</si>
  <si>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</si>
  <si>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</si>
  <si>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</si>
  <si>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</si>
  <si>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</si>
  <si>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</si>
  <si>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</si>
  <si>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</si>
  <si>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</si>
  <si>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</si>
  <si>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</si>
  <si>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</si>
  <si>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</si>
  <si>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</si>
  <si>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</si>
  <si>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</si>
  <si>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</si>
  <si>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</si>
  <si>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</si>
  <si>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</si>
  <si>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</si>
  <si>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</si>
  <si>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</si>
  <si>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</si>
  <si>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</si>
  <si>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</si>
  <si>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</si>
  <si>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</si>
  <si>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</si>
  <si>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</si>
  <si>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</si>
  <si>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</si>
  <si>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</si>
  <si>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</si>
  <si>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</si>
  <si>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</si>
  <si>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</si>
  <si>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</si>
  <si>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</si>
  <si>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</si>
  <si>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</si>
  <si>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</si>
  <si>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</si>
  <si>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</si>
  <si>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</si>
  <si>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</si>
  <si>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</si>
  <si>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</si>
  <si>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</si>
  <si>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</si>
  <si>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</si>
  <si>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</si>
  <si>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</si>
  <si>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</si>
  <si>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</si>
  <si>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</si>
  <si>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</si>
  <si>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</si>
  <si>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</si>
  <si>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</si>
  <si>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</si>
  <si>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</si>
  <si>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</si>
  <si>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</si>
  <si>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</si>
  <si>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</si>
  <si>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</si>
  <si>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</si>
  <si>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</si>
  <si>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</si>
  <si>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</si>
  <si>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</si>
  <si>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</si>
  <si>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</si>
  <si>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</si>
  <si>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</si>
  <si>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</si>
  <si>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</si>
  <si>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</si>
  <si>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</si>
  <si>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</si>
  <si>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</si>
  <si>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</si>
  <si>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</si>
  <si>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</si>
  <si>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</si>
  <si>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</si>
  <si>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</si>
  <si>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</si>
  <si>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</si>
  <si>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</si>
  <si>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</si>
  <si>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</si>
  <si>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</si>
  <si>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</si>
  <si>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</si>
  <si>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</si>
  <si>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</si>
  <si>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</si>
  <si>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</si>
  <si>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</si>
  <si>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</si>
  <si>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</si>
  <si>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</si>
  <si>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</si>
  <si>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</si>
  <si>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</si>
  <si>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</si>
  <si>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</si>
  <si>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</si>
  <si>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</si>
  <si>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</si>
  <si>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</si>
  <si>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</si>
  <si>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</si>
  <si>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</si>
  <si>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</si>
  <si>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</si>
  <si>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</si>
  <si>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</si>
  <si>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</si>
  <si>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</si>
  <si>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</si>
  <si>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</si>
  <si>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</si>
  <si>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</si>
  <si>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</si>
  <si>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</si>
  <si>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</si>
  <si>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</si>
  <si>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</si>
  <si>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</si>
  <si>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</si>
  <si>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</si>
  <si>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</si>
  <si>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</si>
  <si>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</si>
  <si>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</si>
  <si>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</si>
  <si>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</si>
  <si>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</si>
  <si>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</si>
  <si>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</si>
  <si>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</si>
  <si>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</si>
  <si>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</si>
  <si>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</si>
  <si>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</si>
  <si>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</si>
  <si>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</si>
  <si>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</si>
  <si>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</si>
  <si>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</si>
  <si>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</si>
  <si>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</si>
  <si>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</si>
  <si>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</si>
  <si>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</si>
  <si>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</si>
  <si>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</si>
  <si>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</si>
  <si>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</si>
  <si>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</si>
  <si>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</si>
  <si>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</si>
  <si>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</si>
  <si>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</si>
  <si>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</si>
  <si>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</si>
  <si>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</si>
  <si>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</si>
  <si>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</si>
  <si>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</si>
  <si>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</si>
  <si>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</si>
  <si>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</si>
  <si>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</si>
  <si>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</si>
  <si>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</si>
  <si>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</si>
  <si>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</si>
  <si>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</si>
  <si>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</si>
  <si>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</si>
  <si>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</si>
  <si>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</si>
  <si>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</si>
  <si>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</si>
  <si>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</si>
  <si>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</si>
  <si>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</si>
  <si>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</si>
  <si>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</si>
  <si>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</si>
  <si>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</si>
  <si>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</si>
  <si>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</si>
  <si>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</si>
  <si>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</si>
  <si>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</si>
  <si>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</si>
  <si>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</si>
  <si>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</si>
  <si>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</si>
  <si>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</si>
  <si>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</si>
  <si>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</si>
  <si>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</si>
  <si>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</si>
  <si>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</si>
  <si>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</si>
  <si>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</si>
  <si>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</si>
  <si>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</si>
  <si>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</si>
  <si>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</si>
  <si>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</si>
  <si>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</si>
  <si>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</si>
  <si>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</si>
  <si>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</si>
  <si>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</si>
  <si>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</si>
  <si>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</si>
  <si>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</si>
  <si>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</si>
  <si>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</si>
  <si>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</si>
  <si>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</si>
  <si>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</si>
  <si>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</si>
  <si>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</si>
  <si>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</si>
  <si>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</si>
  <si>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</si>
  <si>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</si>
  <si>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</si>
  <si>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</si>
  <si>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</si>
  <si>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</si>
  <si>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</si>
  <si>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</si>
  <si>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</si>
  <si>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</si>
  <si>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</si>
  <si>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</si>
  <si>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</si>
  <si>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</si>
  <si>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</si>
  <si>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</si>
  <si>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</si>
  <si>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</si>
  <si>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</si>
  <si>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</si>
  <si>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</si>
  <si>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</si>
  <si>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</si>
  <si>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</si>
  <si>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</si>
  <si>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</si>
  <si>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</si>
  <si>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</si>
  <si>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</si>
  <si>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</si>
  <si>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</si>
  <si>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</si>
  <si>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</si>
  <si>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</si>
  <si>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</si>
  <si>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</si>
  <si>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</si>
  <si>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</si>
  <si>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</si>
  <si>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</si>
  <si>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</si>
  <si>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</si>
  <si>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</si>
  <si>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</si>
  <si>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</si>
  <si>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</si>
  <si>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</si>
  <si>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</si>
  <si>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</si>
  <si>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</si>
  <si>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</si>
  <si>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</si>
  <si>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</si>
  <si>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</si>
  <si>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</si>
  <si>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</si>
  <si>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</si>
  <si>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</si>
  <si>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</si>
  <si>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</si>
  <si>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</si>
  <si>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</si>
  <si>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</si>
  <si>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</si>
  <si>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</si>
  <si>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</si>
  <si>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</si>
  <si>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</si>
  <si>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</si>
  <si>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</si>
  <si>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</si>
  <si>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</si>
  <si>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</si>
  <si>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</si>
  <si>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</si>
  <si>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</si>
  <si>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</si>
  <si>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</si>
  <si>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</si>
  <si>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</si>
  <si>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</si>
  <si>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</si>
  <si>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</si>
  <si>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</si>
  <si>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</si>
  <si>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</si>
  <si>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</si>
  <si>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</si>
  <si>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</si>
  <si>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</si>
  <si>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</si>
  <si>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</si>
  <si>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</si>
  <si>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</si>
  <si>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</si>
  <si>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</si>
  <si>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</si>
  <si>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</si>
  <si>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</si>
  <si>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</si>
  <si>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</si>
  <si>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</si>
  <si>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</si>
  <si>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</si>
  <si>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</si>
  <si>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</si>
  <si>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</si>
  <si>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</si>
  <si>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</si>
  <si>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</si>
  <si>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</si>
  <si>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</si>
  <si>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</si>
  <si>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</si>
  <si>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</si>
  <si>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</si>
  <si>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</si>
  <si>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</si>
  <si>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</si>
  <si>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</si>
  <si>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</si>
  <si>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</si>
  <si>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</si>
  <si>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</si>
  <si>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</si>
  <si>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</si>
  <si>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</si>
  <si>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</si>
  <si>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</si>
  <si>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</si>
  <si>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</si>
  <si>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</si>
  <si>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</si>
  <si>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</si>
  <si>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</si>
  <si>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</si>
  <si>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</si>
  <si>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</si>
  <si>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</si>
  <si>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</si>
  <si>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</si>
  <si>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</si>
  <si>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</si>
  <si>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</si>
  <si>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</si>
  <si>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</si>
  <si>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</si>
  <si>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</si>
  <si>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</si>
  <si>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</si>
  <si>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</si>
  <si>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</si>
  <si>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</si>
  <si>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</si>
  <si>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</si>
  <si>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</si>
  <si>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</si>
  <si>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</si>
  <si>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</si>
  <si>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</si>
  <si>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</si>
  <si>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</si>
  <si>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</si>
  <si>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</si>
  <si>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</si>
  <si>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</si>
  <si>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</si>
  <si>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</si>
  <si>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</si>
  <si>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</si>
  <si>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</si>
  <si>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</si>
  <si>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</si>
  <si>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</si>
  <si>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</si>
  <si>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</si>
  <si>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</si>
  <si>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</si>
  <si>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</si>
  <si>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</si>
  <si>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</si>
  <si>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</si>
  <si>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</si>
  <si>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</si>
  <si>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</si>
  <si>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</si>
  <si>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</si>
  <si>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</si>
  <si>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</si>
  <si>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</si>
  <si>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</si>
  <si>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</si>
  <si>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</si>
  <si>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</si>
  <si>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</si>
  <si>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</si>
  <si>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</si>
  <si>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</si>
  <si>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</si>
  <si>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</si>
  <si>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</si>
  <si>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</si>
  <si>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</si>
  <si>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</si>
  <si>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</si>
  <si>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</si>
  <si>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</si>
  <si>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</si>
  <si>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</si>
  <si>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</si>
  <si>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</si>
  <si>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</si>
  <si>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</si>
  <si>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</si>
  <si>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</si>
  <si>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</si>
  <si>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</si>
  <si>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</si>
  <si>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</si>
  <si>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</si>
  <si>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</si>
  <si>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</si>
  <si>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</si>
  <si>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</si>
  <si>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</si>
  <si>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</si>
  <si>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</si>
  <si>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</si>
  <si>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</si>
  <si>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</si>
  <si>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</si>
  <si>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</si>
  <si>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</si>
  <si>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</si>
  <si>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</si>
  <si>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</si>
  <si>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</si>
  <si>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</si>
  <si>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</si>
  <si>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</si>
  <si>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</si>
  <si>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</si>
  <si>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</si>
  <si>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</si>
  <si>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</si>
  <si>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</si>
  <si>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</si>
  <si>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</si>
  <si>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</si>
  <si>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</si>
  <si>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</si>
  <si>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</si>
  <si>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</si>
  <si>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</si>
  <si>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</si>
  <si>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</si>
  <si>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</si>
  <si>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</si>
  <si>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</si>
  <si>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</si>
  <si>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</si>
  <si>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</si>
  <si>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</si>
  <si>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</si>
  <si>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</si>
  <si>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</si>
  <si>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</si>
  <si>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</si>
  <si>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</si>
  <si>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</si>
  <si>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</si>
  <si>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</si>
  <si>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</si>
  <si>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</si>
  <si>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</si>
  <si>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</si>
  <si>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</si>
  <si>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</si>
  <si>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</si>
  <si>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</si>
  <si>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</si>
  <si>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</si>
  <si>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</si>
  <si>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</si>
  <si>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</si>
  <si>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</si>
  <si>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</si>
  <si>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</si>
  <si>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</si>
  <si>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</si>
  <si>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</si>
  <si>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</si>
  <si>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</si>
  <si>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</si>
  <si>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</si>
  <si>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</si>
  <si>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</si>
  <si>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</si>
  <si>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</si>
  <si>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</si>
  <si>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</si>
  <si>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</si>
  <si>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</si>
  <si>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</si>
  <si>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</si>
  <si>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</si>
  <si>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</si>
  <si>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</si>
  <si>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</si>
  <si>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</si>
  <si>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</si>
  <si>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</si>
  <si>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</si>
  <si>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</si>
  <si>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</si>
  <si>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</si>
  <si>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</si>
  <si>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</si>
  <si>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</si>
  <si>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</si>
  <si>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</si>
  <si>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</si>
  <si>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</si>
  <si>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</si>
  <si>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</si>
  <si>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</si>
  <si>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</si>
  <si>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</si>
  <si>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</si>
  <si>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</si>
  <si>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</si>
  <si>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</si>
  <si>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</si>
  <si>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</si>
  <si>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</si>
  <si>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</si>
  <si>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</si>
  <si>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</si>
  <si>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</si>
  <si>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</si>
  <si>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</si>
  <si>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</si>
  <si>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</si>
  <si>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</si>
  <si>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</si>
  <si>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</si>
  <si>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</si>
  <si>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</si>
  <si>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</si>
  <si>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</si>
  <si>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</si>
  <si>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</si>
  <si>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</si>
  <si>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</si>
  <si>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</si>
  <si>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</si>
  <si>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</si>
  <si>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</si>
  <si>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</si>
  <si>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</si>
  <si>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</si>
  <si>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</si>
  <si>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</si>
  <si>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</si>
  <si>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</si>
  <si>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</si>
  <si>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</si>
  <si>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</si>
  <si>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</si>
  <si>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</si>
  <si>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</si>
  <si>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</si>
  <si>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</si>
  <si>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</si>
  <si>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</si>
  <si>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</si>
  <si>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</si>
  <si>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</si>
  <si>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</si>
  <si>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</si>
  <si>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</si>
  <si>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</si>
  <si>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</si>
  <si>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</si>
  <si>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</si>
  <si>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</si>
  <si>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</si>
  <si>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</si>
  <si>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</si>
  <si>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</si>
  <si>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</si>
  <si>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</si>
  <si>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</si>
  <si>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</si>
  <si>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</si>
  <si>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</si>
  <si>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</si>
  <si>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</si>
  <si>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</si>
  <si>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</si>
  <si>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</si>
  <si>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</si>
  <si>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</si>
  <si>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</si>
  <si>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</si>
  <si>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</si>
  <si>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</si>
  <si>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</si>
  <si>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</si>
  <si>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</si>
  <si>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</si>
  <si>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</si>
  <si>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</si>
  <si>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</si>
  <si>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</si>
  <si>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</si>
  <si>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</si>
  <si>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</si>
  <si>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</si>
  <si>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</si>
  <si>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</si>
  <si>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</si>
  <si>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</si>
  <si>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</si>
  <si>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</si>
  <si>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</si>
  <si>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</si>
  <si>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</si>
  <si>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</si>
  <si>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</si>
  <si>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</si>
  <si>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</si>
  <si>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</si>
  <si>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</si>
  <si>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</si>
  <si>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</si>
  <si>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</si>
  <si>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</si>
  <si>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</si>
  <si>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</si>
  <si>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</si>
  <si>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</si>
  <si>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</si>
  <si>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</si>
  <si>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</si>
  <si>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</si>
  <si>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</si>
  <si>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</si>
  <si>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</si>
  <si>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</si>
  <si>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</si>
  <si>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</si>
  <si>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</si>
  <si>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</si>
  <si>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</si>
  <si>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</si>
  <si>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</si>
  <si>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</si>
  <si>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</si>
  <si>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</si>
  <si>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</si>
  <si>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</si>
  <si>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</si>
  <si>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</si>
  <si>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</si>
  <si>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</si>
  <si>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</si>
  <si>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</si>
  <si>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</si>
  <si>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</si>
  <si>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</si>
  <si>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</si>
  <si>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</si>
  <si>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</si>
  <si>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</si>
  <si>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</si>
  <si>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</si>
  <si>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</si>
  <si>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</si>
  <si>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</si>
  <si>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</si>
  <si>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</si>
  <si>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</si>
  <si>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</si>
  <si>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</si>
  <si>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</si>
  <si>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</si>
  <si>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</si>
  <si>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</si>
  <si>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</si>
  <si>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</si>
  <si>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</si>
  <si>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</si>
  <si>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</si>
  <si>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</si>
  <si>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</si>
  <si>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</si>
  <si>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</si>
  <si>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</si>
  <si>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</si>
  <si>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</si>
  <si>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</si>
  <si>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</si>
  <si>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</si>
  <si>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</si>
  <si>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</si>
  <si>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</si>
  <si>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</si>
  <si>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</si>
  <si>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</si>
  <si>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</si>
  <si>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</si>
  <si>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</si>
  <si>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</si>
  <si>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</si>
  <si>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</si>
  <si>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</si>
  <si>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</si>
  <si>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</si>
  <si>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</si>
  <si>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</si>
  <si>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</si>
  <si>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</si>
  <si>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</si>
  <si>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</si>
  <si>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</si>
  <si>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</si>
  <si>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</si>
  <si>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</si>
  <si>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</si>
  <si>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</si>
  <si>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</si>
  <si>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</si>
  <si>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</si>
  <si>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</si>
  <si>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</si>
  <si>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</si>
  <si>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</si>
  <si>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</si>
  <si>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</si>
  <si>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</si>
  <si>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</si>
  <si>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</si>
  <si>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</si>
  <si>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</si>
  <si>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</si>
  <si>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</si>
  <si>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</si>
  <si>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</si>
  <si>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</si>
  <si>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</si>
  <si>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</si>
  <si>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</si>
  <si>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</si>
  <si>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</si>
  <si>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</si>
  <si>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</si>
  <si>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</si>
  <si>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</si>
  <si>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</si>
  <si>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</si>
  <si>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</si>
  <si>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</si>
  <si>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</si>
  <si>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</si>
  <si>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</si>
  <si>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</si>
  <si>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</si>
  <si>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</si>
  <si>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</si>
  <si>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</si>
  <si>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</si>
  <si>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</si>
  <si>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</si>
  <si>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</si>
  <si>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</si>
  <si>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</si>
  <si>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</si>
  <si>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</si>
  <si>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</si>
  <si>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</si>
  <si>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</si>
  <si>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</si>
  <si>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</si>
  <si>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</si>
  <si>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</si>
  <si>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</si>
  <si>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</si>
  <si>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</si>
  <si>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</si>
  <si>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</si>
  <si>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</si>
  <si>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</si>
  <si>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</si>
  <si>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</si>
  <si>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</si>
  <si>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</si>
  <si>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</si>
  <si>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</si>
  <si>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</si>
  <si>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</si>
  <si>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</si>
  <si>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</si>
  <si>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</si>
  <si>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</si>
  <si>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</si>
  <si>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</si>
  <si>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</si>
  <si>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</si>
  <si>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</si>
  <si>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</si>
  <si>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</si>
  <si>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</si>
  <si>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</si>
  <si>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</si>
  <si>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</si>
  <si>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</si>
  <si>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</si>
  <si>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</si>
  <si>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</si>
  <si>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</si>
  <si>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</si>
  <si>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</si>
  <si>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</si>
  <si>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</si>
  <si>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</si>
  <si>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</si>
  <si>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</si>
  <si>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</si>
  <si>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</si>
  <si>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</si>
  <si>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</si>
  <si>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</si>
  <si>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</si>
  <si>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</si>
  <si>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</si>
  <si>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</si>
  <si>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</si>
  <si>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</si>
  <si>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</si>
  <si>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</si>
  <si>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</si>
  <si>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</si>
  <si>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</si>
  <si>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</si>
  <si>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</si>
  <si>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</si>
  <si>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</si>
  <si>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</si>
  <si>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</si>
  <si>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</si>
  <si>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</si>
  <si>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</si>
  <si>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</si>
  <si>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</si>
  <si>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</si>
  <si>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</si>
  <si>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</si>
  <si>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</si>
  <si>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</si>
  <si>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</si>
  <si>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</si>
  <si>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</si>
  <si>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</si>
  <si>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</si>
  <si>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</si>
  <si>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</si>
  <si>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</si>
  <si>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</si>
  <si>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</si>
  <si>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</si>
  <si>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</si>
  <si>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</si>
  <si>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</si>
  <si>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</si>
  <si>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</si>
  <si>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</si>
  <si>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</si>
  <si>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</si>
  <si>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</si>
  <si>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</si>
  <si>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</si>
  <si>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</si>
  <si>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</si>
  <si>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</si>
  <si>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</si>
  <si>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</si>
  <si>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</si>
  <si>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</si>
  <si>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</si>
  <si>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</si>
  <si>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</si>
  <si>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</si>
  <si>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</si>
  <si>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</si>
  <si>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</si>
  <si>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</si>
  <si>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</si>
  <si>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</si>
  <si>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</si>
  <si>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</si>
  <si>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</si>
  <si>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</si>
  <si>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</si>
  <si>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</si>
  <si>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</si>
  <si>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</si>
  <si>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</si>
  <si>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</si>
  <si>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</si>
  <si>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</si>
  <si>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</si>
  <si>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</si>
  <si>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</si>
  <si>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</si>
  <si>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</si>
  <si>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</si>
  <si>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</si>
  <si>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</si>
  <si>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</si>
  <si>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</si>
  <si>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</si>
  <si>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</si>
  <si>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</si>
  <si>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</si>
  <si>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</si>
  <si>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</si>
  <si>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</si>
  <si>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</si>
  <si>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</si>
  <si>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</si>
  <si>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</si>
  <si>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</si>
  <si>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</si>
  <si>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</si>
  <si>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</si>
  <si>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</si>
  <si>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</si>
  <si>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</si>
  <si>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</si>
  <si>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</si>
  <si>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</si>
  <si>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</si>
  <si>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</si>
  <si>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</si>
  <si>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</si>
  <si>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</si>
  <si>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</si>
  <si>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</si>
  <si>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</si>
  <si>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</si>
  <si>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</si>
  <si>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</si>
  <si>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</si>
  <si>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</si>
  <si>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</si>
  <si>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</si>
  <si>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</si>
  <si>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</si>
  <si>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</si>
  <si>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</si>
  <si>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</si>
  <si>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</si>
  <si>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</si>
  <si>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</si>
  <si>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</si>
  <si>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</si>
  <si>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</si>
  <si>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</si>
  <si>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</si>
  <si>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</si>
  <si>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</si>
  <si>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</si>
  <si>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</si>
  <si>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</si>
  <si>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</si>
  <si>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</si>
  <si>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</si>
  <si>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</si>
  <si>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</si>
  <si>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</si>
  <si>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</si>
  <si>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</si>
  <si>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</si>
  <si>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</si>
  <si>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</si>
  <si>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</si>
  <si>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</si>
  <si>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</si>
  <si>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</si>
  <si>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</si>
  <si>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</si>
  <si>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</si>
  <si>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</si>
  <si>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</si>
  <si>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</si>
  <si>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</si>
  <si>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</si>
  <si>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</si>
  <si>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</si>
  <si>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</si>
  <si>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</si>
  <si>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</si>
  <si>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</si>
  <si>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</si>
  <si>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</si>
  <si>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</si>
  <si>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</si>
  <si>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</si>
  <si>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</si>
  <si>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</si>
  <si>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</si>
  <si>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</si>
  <si>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</si>
  <si>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</si>
  <si>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</si>
  <si>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</si>
  <si>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</si>
  <si>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</si>
  <si>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</si>
  <si>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</si>
  <si>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</si>
  <si>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</si>
  <si>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</si>
  <si>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</si>
  <si>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</si>
  <si>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</si>
  <si>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</si>
  <si>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</si>
  <si>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</si>
  <si>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</si>
  <si>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</si>
  <si>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</si>
  <si>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</si>
  <si>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</si>
  <si>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</si>
  <si>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</si>
  <si>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</si>
  <si>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</si>
  <si>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</si>
  <si>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</si>
  <si>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</si>
  <si>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</si>
  <si>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</si>
  <si>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</si>
  <si>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</si>
  <si>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</si>
  <si>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</si>
  <si>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</si>
  <si>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</si>
  <si>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</si>
  <si>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</si>
  <si>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</si>
  <si>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</si>
  <si>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</si>
  <si>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</si>
  <si>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</si>
  <si>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</si>
  <si>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</si>
  <si>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</si>
  <si>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</si>
  <si>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</si>
  <si>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</si>
  <si>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</si>
  <si>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</si>
  <si>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</si>
  <si>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</si>
  <si>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</si>
  <si>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</si>
  <si>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</si>
  <si>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</si>
  <si>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</si>
  <si>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</si>
  <si>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</si>
  <si>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</si>
  <si>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</si>
  <si>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</si>
  <si>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</si>
  <si>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</si>
  <si>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</si>
  <si>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</si>
  <si>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</si>
  <si>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</si>
  <si>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</si>
  <si>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</si>
  <si>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</si>
  <si>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</si>
  <si>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</si>
  <si>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</si>
  <si>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</si>
  <si>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</si>
  <si>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</si>
  <si>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</si>
  <si>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</si>
  <si>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</si>
  <si>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</si>
  <si>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</si>
  <si>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</si>
  <si>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</si>
  <si>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</si>
  <si>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</si>
  <si>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</si>
  <si>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</si>
  <si>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</si>
  <si>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</si>
  <si>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</si>
  <si>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</si>
  <si>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</si>
  <si>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</si>
  <si>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</si>
  <si>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</si>
  <si>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</si>
  <si>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</si>
  <si>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</si>
  <si>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</si>
  <si>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</si>
  <si>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</si>
  <si>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</si>
  <si>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</si>
  <si>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</si>
  <si>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</si>
  <si>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</si>
  <si>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</si>
  <si>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</si>
  <si>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</si>
  <si>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</si>
  <si>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</si>
  <si>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</si>
  <si>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</si>
  <si>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</si>
  <si>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</si>
  <si>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</si>
  <si>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</si>
  <si>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</si>
  <si>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</si>
  <si>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</si>
  <si>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</si>
  <si>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</si>
  <si>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</si>
  <si>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</si>
  <si>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</si>
  <si>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</si>
  <si>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</si>
  <si>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</si>
  <si>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</si>
  <si>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</si>
  <si>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</si>
  <si>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</si>
  <si>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</si>
  <si>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</si>
  <si>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</si>
  <si>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</si>
  <si>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</si>
  <si>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</si>
  <si>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</si>
  <si>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</si>
  <si>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</si>
  <si>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</si>
  <si>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</si>
  <si>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</si>
  <si>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</si>
  <si>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</si>
  <si>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</si>
  <si>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</si>
  <si>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</si>
  <si>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</si>
  <si>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</si>
  <si>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</si>
  <si>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</si>
  <si>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</si>
  <si>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</si>
  <si>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</si>
  <si>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</si>
  <si>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</si>
  <si>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</si>
  <si>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</si>
  <si>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</si>
  <si>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</si>
  <si>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</si>
  <si>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</si>
  <si>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</si>
  <si>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</si>
  <si>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</si>
  <si>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</si>
  <si>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</si>
  <si>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</si>
  <si>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</si>
  <si>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</si>
  <si>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</si>
  <si>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</si>
  <si>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</si>
  <si>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</si>
  <si>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</si>
  <si>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</si>
  <si>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</si>
  <si>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</si>
  <si>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</si>
  <si>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</si>
  <si>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</si>
  <si>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</si>
  <si>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</si>
  <si>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</si>
  <si>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</si>
  <si>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</si>
  <si>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</si>
  <si>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</si>
  <si>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</si>
  <si>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</si>
  <si>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</si>
  <si>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</si>
  <si>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</si>
  <si>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</si>
  <si>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</si>
  <si>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</si>
  <si>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</si>
  <si>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</si>
  <si>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</si>
  <si>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</si>
  <si>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</si>
  <si>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</si>
  <si>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</si>
  <si>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</si>
  <si>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</si>
  <si>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</si>
  <si>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</si>
  <si>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</si>
  <si>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</si>
  <si>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</si>
  <si>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</si>
  <si>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</si>
  <si>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</si>
  <si>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</si>
  <si>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</si>
  <si>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</si>
  <si>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</si>
  <si>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</si>
  <si>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</si>
  <si>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</si>
  <si>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</si>
  <si>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</si>
  <si>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</si>
  <si>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</si>
  <si>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</si>
  <si>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</si>
  <si>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</si>
  <si>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</si>
  <si>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</si>
  <si>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</si>
  <si>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</si>
  <si>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</si>
  <si>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</si>
  <si>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</si>
  <si>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</si>
  <si>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</si>
  <si>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</si>
  <si>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</si>
  <si>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</si>
  <si>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</si>
  <si>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</si>
  <si>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</si>
  <si>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</si>
  <si>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</si>
  <si>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</si>
  <si>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</si>
  <si>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</si>
  <si>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</si>
  <si>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</si>
  <si>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</si>
  <si>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</si>
  <si>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</si>
  <si>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</si>
  <si>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</si>
  <si>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</si>
  <si>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</si>
  <si>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</si>
  <si>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</si>
  <si>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</si>
  <si>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</si>
  <si>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</si>
  <si>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</si>
  <si>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</si>
  <si>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</si>
  <si>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</si>
  <si>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</si>
  <si>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</si>
  <si>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</si>
  <si>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</si>
  <si>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</si>
  <si>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</si>
  <si>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</si>
  <si>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</si>
  <si>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</si>
  <si>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</si>
  <si>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</si>
  <si>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</si>
  <si>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</si>
  <si>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</si>
  <si>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</si>
  <si>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</si>
  <si>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</si>
  <si>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</si>
  <si>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</si>
  <si>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</si>
  <si>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</si>
  <si>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</si>
  <si>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</si>
  <si>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</si>
  <si>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</si>
  <si>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</si>
  <si>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</si>
  <si>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</si>
  <si>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</si>
  <si>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</si>
  <si>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</si>
  <si>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</si>
  <si>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</si>
  <si>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</si>
  <si>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</si>
  <si>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</si>
  <si>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</si>
  <si>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</si>
  <si>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</si>
  <si>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</si>
  <si>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</si>
  <si>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</si>
  <si>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</si>
  <si>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</si>
  <si>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</si>
  <si>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</si>
  <si>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</si>
  <si>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</si>
  <si>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</si>
  <si>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</si>
  <si>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</si>
  <si>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</si>
  <si>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</si>
  <si>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</si>
  <si>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</si>
  <si>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</si>
  <si>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</si>
  <si>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</si>
  <si>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</si>
  <si>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</si>
  <si>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</si>
  <si>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</si>
  <si>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</si>
  <si>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</si>
  <si>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</si>
  <si>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</si>
  <si>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</si>
  <si>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</si>
  <si>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</si>
  <si>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</si>
  <si>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</si>
  <si>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</si>
  <si>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</si>
  <si>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</si>
  <si>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</si>
  <si>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</si>
  <si>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</si>
  <si>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</si>
  <si>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</si>
  <si>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</si>
  <si>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</si>
  <si>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</si>
  <si>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</si>
  <si>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</si>
  <si>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</si>
  <si>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</si>
  <si>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</si>
  <si>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</si>
  <si>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</si>
  <si>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</si>
  <si>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</si>
  <si>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</si>
  <si>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</si>
  <si>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</si>
  <si>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</si>
  <si>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</si>
  <si>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</si>
  <si>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</si>
  <si>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</si>
  <si>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</si>
  <si>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</si>
  <si>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</si>
  <si>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</si>
  <si>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</si>
  <si>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</si>
  <si>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</si>
  <si>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</si>
  <si>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</si>
  <si>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</si>
  <si>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</si>
  <si>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</si>
  <si>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</si>
  <si>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</si>
  <si>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</si>
  <si>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</si>
  <si>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</si>
  <si>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</si>
  <si>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</si>
  <si>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</si>
  <si>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</si>
  <si>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</si>
  <si>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</si>
  <si>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</si>
  <si>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</si>
  <si>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</si>
  <si>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</si>
  <si>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</si>
  <si>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</si>
  <si>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</si>
  <si>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</si>
  <si>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</si>
  <si>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</si>
  <si>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</si>
  <si>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</si>
  <si>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</si>
  <si>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</si>
  <si>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</si>
  <si>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</si>
  <si>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</si>
  <si>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</si>
  <si>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</si>
  <si>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</si>
  <si>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</si>
  <si>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</si>
  <si>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</si>
  <si>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</si>
  <si>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</si>
  <si>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</si>
  <si>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</si>
  <si>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</si>
  <si>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</si>
  <si>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</si>
  <si>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</si>
  <si>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</si>
  <si>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</si>
  <si>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</si>
  <si>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</si>
  <si>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</si>
  <si>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</si>
  <si>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</si>
  <si>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</si>
  <si>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</si>
  <si>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</si>
  <si>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</si>
  <si>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</si>
  <si>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</si>
  <si>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</si>
  <si>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</si>
  <si>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</si>
  <si>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</si>
  <si>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</si>
  <si>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</si>
  <si>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</si>
  <si>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</si>
  <si>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</si>
  <si>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</si>
  <si>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</si>
  <si>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</si>
  <si>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</si>
  <si>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</si>
  <si>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</si>
  <si>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</si>
  <si>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</si>
  <si>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</si>
  <si>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</si>
  <si>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</si>
  <si>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</si>
  <si>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</si>
  <si>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</si>
  <si>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</si>
  <si>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</si>
  <si>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</si>
  <si>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</si>
  <si>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</si>
  <si>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</si>
  <si>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</si>
  <si>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</si>
  <si>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</si>
  <si>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</si>
  <si>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</si>
  <si>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</si>
  <si>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</si>
  <si>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</si>
  <si>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</si>
  <si>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</si>
  <si>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</si>
  <si>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</si>
  <si>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</si>
  <si>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</si>
  <si>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</si>
  <si>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</si>
  <si>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</si>
  <si>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</si>
  <si>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</si>
  <si>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</si>
  <si>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</si>
  <si>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</si>
  <si>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</si>
  <si>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</si>
  <si>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</si>
  <si>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</si>
  <si>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</si>
  <si>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</si>
  <si>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</si>
  <si>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</si>
  <si>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</si>
  <si>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</si>
  <si>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</si>
  <si>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</si>
  <si>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</si>
  <si>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</si>
  <si>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</si>
  <si>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</si>
  <si>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</si>
  <si>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</si>
  <si>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</si>
  <si>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</si>
  <si>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</si>
  <si>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</si>
  <si>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</si>
  <si>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</si>
  <si>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</si>
  <si>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</si>
  <si>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</si>
  <si>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</si>
  <si>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</si>
  <si>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</si>
  <si>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</si>
  <si>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</si>
  <si>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</si>
  <si>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</si>
  <si>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</si>
  <si>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</si>
  <si>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</si>
  <si>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</si>
  <si>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</si>
  <si>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</si>
  <si>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</si>
  <si>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</si>
  <si>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</si>
  <si>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</si>
  <si>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</si>
  <si>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</si>
  <si>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</si>
  <si>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</si>
  <si>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</si>
  <si>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</si>
  <si>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</si>
  <si>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</si>
  <si>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</si>
  <si>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</si>
  <si>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</si>
  <si>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</si>
  <si>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</si>
  <si>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</si>
  <si>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</si>
  <si>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</si>
  <si>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</si>
  <si>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</si>
  <si>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</si>
  <si>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</si>
  <si>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</si>
  <si>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</si>
  <si>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</si>
  <si>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</si>
  <si>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</si>
  <si>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</si>
  <si>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</si>
  <si>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</si>
  <si>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</si>
  <si>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</si>
  <si>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</si>
  <si>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</si>
  <si>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</si>
  <si>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</si>
  <si>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</si>
  <si>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</si>
  <si>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</si>
  <si>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</si>
  <si>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</si>
  <si>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</si>
  <si>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</si>
  <si>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</si>
  <si>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</si>
  <si>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</si>
  <si>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</si>
  <si>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</si>
  <si>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</si>
  <si>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</si>
  <si>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</si>
  <si>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</si>
  <si>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</si>
  <si>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</si>
  <si>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</si>
  <si>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</si>
  <si>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</si>
  <si>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</si>
  <si>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</si>
  <si>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</si>
  <si>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</si>
  <si>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</si>
  <si>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</si>
  <si>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</si>
  <si>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</si>
  <si>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</si>
  <si>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</si>
  <si>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</si>
  <si>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</si>
  <si>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</si>
  <si>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</si>
  <si>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</si>
  <si>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</si>
  <si>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</si>
  <si>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</si>
  <si>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</si>
  <si>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</si>
  <si>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</si>
  <si>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</si>
  <si>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</si>
  <si>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</si>
  <si>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</si>
  <si>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</si>
  <si>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</si>
  <si>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</si>
  <si>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</si>
  <si>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</si>
  <si>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</si>
  <si>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</si>
  <si>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</si>
  <si>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</si>
  <si>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</si>
  <si>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</si>
  <si>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</si>
  <si>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</si>
  <si>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</si>
  <si>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</si>
  <si>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</si>
  <si>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</si>
  <si>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</si>
  <si>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</si>
  <si>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</si>
  <si>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</si>
  <si>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</si>
  <si>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</si>
  <si>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</si>
  <si>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</si>
  <si>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</si>
  <si>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</si>
  <si>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</si>
  <si>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</si>
  <si>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</si>
  <si>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</si>
  <si>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</si>
  <si>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</si>
  <si>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</si>
  <si>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</si>
  <si>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</si>
  <si>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</si>
  <si>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</si>
  <si>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</si>
  <si>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</si>
  <si>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</si>
  <si>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</si>
  <si>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</si>
  <si>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</si>
  <si>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</si>
  <si>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</si>
  <si>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</si>
  <si>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</si>
  <si>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</si>
  <si>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</si>
  <si>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</si>
  <si>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</si>
  <si>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</si>
  <si>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</si>
  <si>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</si>
  <si>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</si>
  <si>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</si>
  <si>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</si>
  <si>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</si>
  <si>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</si>
  <si>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</si>
  <si>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</si>
  <si>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</si>
  <si>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</si>
  <si>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</si>
  <si>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</si>
  <si>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</si>
  <si>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</si>
  <si>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</si>
  <si>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</si>
  <si>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</si>
  <si>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</si>
  <si>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</si>
  <si>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</si>
  <si>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</si>
  <si>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</si>
  <si>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</si>
  <si>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</si>
  <si>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</si>
  <si>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</si>
  <si>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</si>
  <si>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</si>
  <si>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</si>
  <si>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</si>
  <si>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</si>
  <si>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</si>
  <si>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</si>
  <si>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</si>
  <si>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</si>
  <si>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</si>
  <si>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</si>
  <si>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</si>
  <si>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</si>
  <si>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</si>
  <si>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</si>
  <si>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</si>
  <si>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</si>
  <si>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</si>
  <si>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</si>
  <si>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</si>
  <si>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</si>
  <si>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</si>
  <si>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</si>
  <si>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</si>
  <si>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</si>
  <si>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</si>
  <si>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</si>
  <si>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</si>
  <si>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</si>
  <si>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</si>
  <si>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</si>
  <si>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</si>
  <si>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</si>
  <si>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</si>
  <si>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</si>
  <si>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</si>
  <si>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</si>
  <si>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</si>
  <si>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</si>
  <si>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</si>
  <si>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</si>
  <si>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</si>
  <si>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</si>
  <si>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</si>
  <si>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</si>
  <si>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</si>
  <si>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</si>
  <si>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</si>
  <si>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</si>
  <si>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</si>
  <si>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</si>
  <si>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</si>
  <si>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</si>
  <si>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</si>
  <si>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</si>
  <si>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</si>
  <si>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</si>
  <si>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</si>
  <si>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</si>
  <si>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</si>
  <si>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</si>
  <si>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</si>
  <si>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</si>
  <si>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</si>
  <si>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</si>
  <si>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</si>
  <si>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</si>
  <si>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</si>
  <si>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</si>
  <si>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</si>
  <si>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</si>
  <si>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</si>
  <si>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</si>
  <si>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</si>
  <si>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</si>
  <si>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</si>
  <si>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</si>
  <si>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</si>
  <si>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</si>
  <si>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</si>
  <si>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</si>
  <si>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</si>
  <si>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</si>
  <si>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</si>
  <si>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</si>
  <si>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</si>
  <si>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</si>
  <si>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</si>
  <si>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</si>
  <si>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</si>
  <si>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</si>
  <si>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</si>
  <si>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</si>
  <si>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</si>
  <si>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</si>
  <si>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</si>
  <si>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</si>
  <si>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</si>
  <si>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</si>
  <si>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</si>
  <si>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</si>
  <si>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</si>
  <si>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</si>
  <si>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</si>
  <si>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</si>
  <si>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</si>
  <si>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</si>
  <si>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</si>
  <si>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</si>
  <si>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</si>
  <si>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</si>
  <si>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</si>
  <si>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</si>
  <si>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</si>
  <si>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</si>
  <si>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</si>
  <si>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</si>
  <si>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</si>
  <si>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</si>
  <si>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</si>
  <si>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</si>
  <si>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</si>
  <si>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</si>
  <si>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</si>
  <si>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</si>
  <si>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</si>
  <si>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</si>
  <si>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</si>
  <si>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</si>
  <si>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</si>
  <si>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</si>
  <si>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</si>
  <si>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</si>
  <si>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</si>
  <si>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</si>
  <si>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</si>
  <si>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</si>
  <si>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</si>
  <si>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</si>
  <si>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</si>
  <si>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</si>
  <si>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</si>
  <si>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</si>
  <si>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</si>
  <si>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</si>
  <si>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</si>
  <si>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</si>
  <si>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</si>
  <si>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</si>
  <si>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</si>
  <si>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</si>
  <si>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</si>
  <si>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</si>
  <si>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</si>
  <si>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</si>
  <si>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</si>
  <si>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</si>
  <si>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</si>
  <si>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</si>
  <si>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</si>
  <si>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</si>
  <si>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</si>
  <si>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</si>
  <si>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</si>
  <si>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</si>
  <si>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</si>
  <si>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</si>
  <si>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</si>
  <si>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</si>
  <si>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</si>
  <si>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</si>
  <si>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</si>
  <si>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</si>
  <si>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</si>
  <si>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</si>
  <si>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</si>
  <si>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</si>
  <si>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</si>
  <si>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</si>
  <si>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</si>
  <si>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</si>
  <si>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</si>
  <si>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</si>
  <si>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</si>
  <si>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</si>
  <si>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</si>
  <si>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</si>
  <si>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</si>
  <si>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</si>
  <si>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</si>
  <si>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</si>
  <si>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</si>
  <si>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</si>
  <si>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</si>
  <si>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</si>
  <si>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</si>
  <si>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</si>
  <si>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</si>
  <si>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</si>
  <si>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</si>
  <si>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</si>
  <si>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</si>
  <si>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</si>
  <si>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</si>
  <si>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</si>
  <si>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</si>
  <si>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</si>
  <si>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</si>
  <si>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</si>
  <si>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</si>
  <si>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</si>
  <si>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</si>
  <si>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</si>
  <si>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</si>
  <si>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</si>
  <si>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</si>
  <si>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</si>
  <si>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</si>
  <si>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</si>
  <si>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</si>
  <si>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</si>
  <si>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</si>
  <si>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</si>
  <si>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</si>
  <si>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</si>
  <si>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</si>
  <si>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</si>
  <si>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</si>
  <si>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</si>
  <si>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</si>
  <si>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</si>
  <si>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</si>
  <si>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</si>
  <si>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</si>
  <si>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</si>
  <si>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</si>
  <si>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</si>
  <si>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</si>
  <si>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</si>
  <si>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</si>
  <si>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</si>
  <si>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</si>
  <si>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</si>
  <si>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</si>
  <si>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</si>
  <si>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</si>
  <si>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</si>
  <si>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</si>
  <si>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</si>
  <si>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</si>
  <si>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</si>
  <si>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</si>
  <si>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</si>
  <si>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</si>
  <si>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</si>
  <si>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</si>
  <si>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</si>
  <si>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</si>
  <si>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</si>
  <si>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</si>
  <si>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</si>
  <si>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</si>
  <si>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</si>
  <si>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</si>
  <si>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</si>
  <si>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</si>
  <si>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</si>
  <si>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</si>
  <si>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</si>
  <si>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</si>
  <si>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</si>
  <si>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</si>
  <si>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</si>
  <si>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</si>
  <si>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</si>
  <si>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</si>
  <si>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</si>
  <si>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</si>
  <si>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</si>
  <si>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</si>
  <si>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</si>
  <si>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</si>
  <si>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</si>
  <si>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</si>
  <si>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</si>
  <si>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</si>
  <si>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</si>
  <si>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</si>
  <si>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</si>
  <si>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</si>
  <si>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</si>
  <si>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</si>
  <si>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</si>
  <si>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</si>
  <si>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</si>
  <si>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</si>
  <si>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</si>
  <si>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</si>
  <si>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</si>
  <si>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</si>
  <si>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</si>
  <si>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</si>
  <si>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</si>
  <si>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</si>
  <si>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</si>
  <si>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</si>
  <si>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</si>
  <si>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</si>
  <si>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</si>
  <si>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</si>
  <si>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</si>
  <si>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</si>
  <si>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</si>
  <si>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</si>
  <si>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</si>
  <si>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</si>
  <si>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</si>
  <si>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</si>
  <si>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</si>
  <si>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</si>
  <si>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</si>
  <si>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</si>
  <si>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</si>
  <si>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</si>
  <si>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</si>
  <si>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</si>
  <si>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</si>
  <si>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</si>
  <si>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</si>
  <si>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</si>
  <si>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</si>
  <si>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</si>
  <si>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</si>
  <si>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</si>
  <si>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</si>
  <si>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</si>
  <si>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</si>
  <si>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</si>
  <si>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</si>
  <si>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</si>
  <si>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</si>
  <si>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</si>
  <si>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</si>
  <si>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</si>
  <si>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</si>
  <si>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</si>
  <si>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</si>
  <si>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</si>
  <si>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</si>
  <si>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</si>
  <si>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</si>
  <si>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</si>
  <si>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</si>
  <si>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</si>
  <si>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</si>
  <si>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</si>
  <si>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</si>
  <si>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</si>
  <si>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</si>
  <si>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</si>
  <si>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</si>
  <si>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</si>
  <si>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</si>
  <si>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</si>
  <si>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</si>
  <si>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</si>
  <si>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</si>
  <si>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</si>
  <si>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</si>
  <si>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</si>
  <si>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</si>
  <si>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</si>
  <si>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</si>
  <si>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</si>
  <si>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</si>
  <si>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</si>
  <si>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</si>
  <si>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</si>
  <si>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</si>
  <si>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</si>
  <si>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</si>
  <si>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</si>
  <si>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</si>
  <si>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</si>
  <si>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</si>
  <si>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</si>
  <si>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</si>
  <si>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</si>
  <si>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</si>
  <si>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</si>
  <si>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</si>
  <si>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</si>
  <si>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</si>
  <si>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</si>
  <si>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</si>
  <si>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</si>
  <si>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</si>
  <si>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</si>
  <si>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</si>
  <si>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</si>
  <si>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</si>
  <si>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</si>
  <si>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</si>
  <si>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</si>
  <si>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</si>
  <si>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</si>
  <si>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</si>
  <si>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</si>
  <si>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</si>
  <si>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</si>
  <si>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</si>
  <si>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</si>
  <si>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</si>
  <si>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</si>
  <si>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</si>
  <si>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</si>
  <si>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</si>
  <si>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</si>
  <si>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</si>
  <si>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</si>
  <si>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</si>
  <si>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</si>
  <si>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</si>
  <si>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</si>
  <si>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</si>
  <si>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</si>
  <si>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</si>
  <si>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</si>
  <si>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</si>
  <si>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</si>
  <si>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</si>
  <si>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</si>
  <si>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</si>
  <si>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</si>
  <si>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</si>
  <si>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</si>
  <si>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</si>
  <si>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</si>
  <si>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</si>
  <si>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</si>
  <si>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</si>
  <si>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</si>
  <si>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</si>
  <si>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</si>
  <si>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</si>
  <si>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</si>
  <si>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</si>
  <si>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</si>
  <si>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</si>
  <si>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</si>
  <si>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</si>
  <si>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</si>
  <si>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</si>
  <si>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</si>
  <si>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</si>
  <si>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</si>
  <si>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</si>
  <si>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</si>
  <si>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</si>
  <si>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</si>
  <si>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</si>
  <si>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</si>
  <si>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</si>
  <si>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</si>
  <si>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</si>
  <si>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</si>
  <si>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</si>
  <si>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</si>
  <si>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</si>
  <si>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</si>
  <si>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</si>
  <si>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</si>
  <si>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</si>
  <si>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</si>
  <si>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</si>
  <si>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</si>
  <si>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</si>
  <si>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</si>
  <si>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</si>
  <si>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</si>
  <si>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</si>
  <si>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</si>
  <si>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</si>
  <si>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</si>
  <si>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</si>
  <si>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</si>
  <si>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</si>
  <si>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</si>
  <si>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</si>
  <si>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</si>
  <si>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</si>
  <si>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</si>
  <si>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</si>
  <si>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</si>
  <si>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</si>
  <si>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</si>
  <si>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</si>
  <si>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</si>
  <si>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</si>
  <si>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</si>
  <si>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</si>
  <si>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</si>
  <si>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</si>
  <si>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</si>
  <si>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</si>
  <si>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</si>
  <si>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</si>
  <si>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</si>
  <si>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</si>
  <si>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</si>
  <si>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</si>
  <si>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</si>
  <si>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</si>
  <si>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</si>
  <si>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</si>
  <si>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</si>
  <si>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</si>
  <si>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</si>
  <si>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</si>
  <si>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</si>
  <si>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</si>
  <si>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</si>
  <si>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</si>
  <si>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</si>
  <si>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</si>
  <si>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</si>
  <si>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</si>
  <si>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</si>
  <si>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</si>
  <si>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</si>
  <si>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</si>
  <si>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</si>
  <si>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</si>
  <si>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</si>
  <si>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</si>
  <si>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</si>
  <si>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</si>
  <si>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</si>
  <si>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</si>
  <si>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</si>
  <si>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</si>
  <si>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</si>
  <si>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</si>
  <si>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</si>
  <si>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</si>
  <si>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</si>
  <si>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</si>
  <si>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</si>
  <si>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</si>
  <si>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</si>
  <si>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</si>
  <si>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</si>
  <si>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</si>
  <si>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</si>
  <si>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</si>
  <si>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</si>
  <si>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</si>
  <si>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</si>
  <si>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</si>
  <si>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</si>
  <si>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</si>
  <si>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</si>
  <si>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</si>
  <si>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</si>
  <si>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</si>
  <si>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</si>
  <si>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</si>
  <si>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</si>
  <si>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</si>
  <si>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</si>
  <si>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</si>
  <si>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</si>
  <si>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</si>
  <si>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</si>
  <si>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</si>
  <si>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</si>
  <si>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</si>
  <si>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</si>
  <si>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</si>
  <si>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</si>
  <si>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</si>
  <si>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</si>
  <si>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</si>
  <si>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</si>
  <si>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</si>
  <si>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</si>
  <si>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</si>
  <si>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</si>
  <si>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</si>
  <si>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</si>
  <si>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</si>
  <si>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</si>
  <si>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</si>
  <si>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</si>
  <si>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</si>
  <si>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</si>
  <si>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</si>
  <si>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</si>
  <si>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</si>
  <si>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</si>
  <si>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</si>
  <si>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</si>
  <si>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</si>
  <si>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</si>
  <si>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</si>
  <si>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</si>
  <si>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</si>
  <si>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</si>
  <si>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</si>
  <si>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</si>
  <si>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</si>
  <si>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</si>
  <si>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</si>
  <si>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</si>
  <si>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</si>
  <si>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</si>
  <si>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</si>
  <si>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</si>
  <si>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</si>
  <si>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</si>
  <si>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</si>
  <si>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</si>
  <si>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</si>
  <si>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</si>
  <si>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</si>
  <si>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</si>
  <si>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</si>
  <si>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</si>
  <si>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</si>
  <si>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</si>
  <si>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</si>
  <si>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</si>
  <si>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</si>
  <si>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</si>
  <si>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</si>
  <si>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</si>
  <si>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</si>
  <si>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</si>
  <si>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</si>
  <si>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</si>
  <si>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</si>
  <si>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</si>
  <si>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</si>
  <si>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</si>
  <si>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</si>
  <si>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</si>
  <si>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</si>
  <si>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</si>
  <si>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</si>
  <si>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</si>
  <si>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</si>
  <si>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</si>
  <si>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</si>
  <si>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</si>
  <si>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</si>
  <si>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</si>
  <si>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</si>
  <si>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</si>
  <si>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</si>
  <si>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</si>
  <si>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</si>
  <si>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</si>
  <si>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</si>
  <si>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</si>
  <si>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</si>
  <si>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</si>
  <si>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</si>
  <si>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</si>
  <si>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</si>
  <si>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</si>
  <si>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</si>
  <si>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</si>
  <si>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</si>
  <si>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</si>
  <si>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</si>
  <si>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</si>
  <si>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</si>
  <si>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</si>
  <si>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</si>
  <si>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</si>
  <si>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</si>
  <si>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</si>
  <si>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</si>
  <si>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</si>
  <si>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</si>
  <si>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</si>
  <si>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</si>
  <si>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</si>
  <si>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</si>
  <si>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</si>
  <si>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</si>
  <si>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</si>
  <si>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</si>
  <si>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</si>
  <si>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</si>
  <si>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</si>
  <si>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</si>
  <si>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</si>
  <si>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</si>
  <si>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</si>
  <si>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</si>
  <si>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</si>
  <si>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</si>
  <si>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</si>
  <si>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</si>
  <si>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</si>
  <si>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</si>
  <si>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</si>
  <si>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</si>
  <si>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</si>
  <si>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</si>
  <si>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</si>
  <si>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</si>
  <si>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</si>
  <si>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</si>
  <si>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</si>
  <si>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</si>
  <si>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</si>
  <si>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</si>
  <si>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</si>
  <si>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</si>
  <si>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</si>
  <si>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</si>
  <si>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</si>
  <si>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</si>
  <si>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</si>
  <si>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</si>
  <si>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</si>
  <si>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</si>
  <si>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</si>
  <si>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</si>
  <si>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</si>
  <si>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</si>
  <si>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</si>
  <si>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</si>
  <si>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</si>
  <si>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</si>
  <si>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</si>
  <si>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</si>
  <si>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</si>
  <si>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</si>
  <si>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</si>
  <si>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</si>
  <si>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</si>
  <si>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</si>
  <si>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</si>
  <si>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</si>
  <si>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</si>
  <si>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</si>
  <si>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</si>
  <si>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</si>
  <si>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</si>
  <si>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</si>
  <si>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</si>
  <si>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</si>
  <si>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</si>
  <si>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</si>
  <si>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</si>
  <si>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</si>
  <si>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</si>
  <si>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</si>
  <si>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</si>
  <si>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</si>
  <si>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</si>
  <si>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</si>
  <si>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</si>
  <si>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</si>
  <si>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</si>
  <si>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</si>
  <si>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</si>
  <si>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</si>
  <si>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</si>
  <si>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</si>
  <si>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</si>
  <si>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</si>
  <si>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</si>
  <si>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</si>
  <si>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</si>
  <si>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</si>
  <si>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</si>
  <si>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</si>
  <si>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</si>
  <si>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</si>
  <si>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</si>
  <si>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</si>
  <si>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</si>
  <si>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</si>
  <si>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</si>
  <si>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</si>
  <si>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</si>
  <si>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</si>
  <si>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</si>
  <si>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</si>
  <si>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</si>
  <si>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</si>
  <si>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</si>
  <si>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</si>
  <si>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</si>
  <si>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</si>
  <si>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</si>
  <si>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</si>
  <si>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</si>
  <si>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</si>
  <si>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</si>
  <si>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</si>
  <si>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</si>
  <si>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</si>
  <si>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</si>
  <si>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</si>
  <si>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</si>
  <si>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</si>
  <si>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</si>
  <si>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</si>
  <si>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</si>
  <si>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</si>
  <si>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</si>
  <si>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</si>
  <si>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</si>
  <si>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</si>
  <si>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</si>
  <si>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</si>
  <si>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</si>
  <si>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</si>
  <si>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</si>
  <si>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</si>
  <si>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</si>
  <si>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</si>
  <si>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</si>
  <si>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</si>
  <si>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</si>
  <si>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</si>
  <si>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</si>
  <si>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</si>
  <si>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</si>
  <si>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</si>
  <si>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</si>
  <si>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</si>
  <si>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</si>
  <si>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</si>
  <si>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</si>
  <si>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</si>
  <si>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</si>
  <si>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</si>
  <si>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</si>
  <si>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</si>
  <si>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</si>
  <si>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</si>
  <si>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</si>
  <si>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</si>
  <si>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</si>
  <si>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</si>
  <si>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</si>
  <si>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</si>
  <si>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</si>
  <si>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</si>
  <si>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</si>
  <si>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</si>
  <si>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</si>
  <si>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</si>
  <si>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</si>
  <si>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</si>
  <si>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</si>
  <si>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</si>
  <si>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</si>
  <si>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</si>
  <si>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</si>
  <si>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</si>
  <si>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</si>
  <si>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</si>
  <si>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</si>
  <si>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</si>
  <si>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</si>
  <si>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</si>
  <si>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</si>
  <si>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</si>
  <si>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</si>
  <si>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</si>
  <si>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</si>
  <si>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</si>
  <si>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</si>
  <si>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</si>
  <si>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</si>
  <si>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</si>
  <si>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</si>
  <si>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</si>
  <si>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</si>
  <si>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</si>
  <si>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</si>
  <si>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</si>
  <si>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</si>
  <si>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</si>
  <si>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</si>
  <si>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</si>
  <si>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</si>
  <si>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</si>
  <si>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</si>
  <si>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</si>
  <si>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</si>
  <si>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</si>
  <si>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</si>
  <si>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</si>
  <si>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</si>
  <si>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</si>
  <si>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</si>
  <si>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</si>
  <si>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</si>
  <si>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</si>
  <si>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</si>
  <si>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</si>
  <si>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</si>
  <si>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</si>
  <si>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</si>
  <si>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</si>
  <si>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</si>
  <si>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</si>
  <si>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</si>
  <si>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</si>
  <si>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</si>
  <si>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</si>
  <si>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</si>
  <si>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</si>
  <si>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</si>
  <si>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</si>
  <si>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</si>
  <si>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</si>
  <si>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</si>
  <si>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</si>
  <si>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</si>
  <si>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</si>
  <si>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</si>
  <si>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</si>
  <si>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</si>
  <si>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</si>
  <si>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</si>
  <si>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</si>
  <si>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</si>
  <si>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</si>
  <si>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</si>
  <si>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</si>
  <si>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</si>
  <si>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</si>
  <si>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</si>
  <si>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</si>
  <si>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</si>
  <si>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</si>
  <si>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</si>
  <si>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</si>
  <si>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</si>
  <si>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</si>
  <si>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</si>
  <si>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</si>
  <si>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</si>
  <si>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</si>
  <si>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</si>
  <si>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</si>
  <si>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</si>
  <si>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</si>
  <si>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</si>
  <si>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</si>
  <si>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</si>
  <si>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</si>
  <si>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</si>
  <si>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</si>
  <si>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</si>
  <si>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</si>
  <si>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</si>
  <si>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</si>
  <si>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</si>
  <si>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</si>
  <si>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</si>
  <si>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</si>
  <si>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</si>
  <si>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</si>
  <si>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</si>
  <si>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</si>
  <si>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</si>
  <si>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</si>
  <si>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</si>
  <si>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</si>
  <si>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</si>
  <si>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</si>
  <si>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</si>
  <si>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</si>
  <si>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</si>
  <si>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</si>
  <si>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</si>
  <si>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</si>
  <si>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</si>
  <si>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</si>
  <si>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</si>
  <si>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</si>
  <si>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</si>
  <si>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</si>
  <si>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</si>
  <si>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</si>
  <si>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</si>
  <si>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</si>
  <si>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</si>
  <si>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</si>
  <si>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</si>
  <si>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</si>
  <si>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</si>
  <si>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</si>
  <si>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</si>
  <si>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</si>
  <si>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</si>
  <si>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</si>
  <si>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</si>
  <si>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</si>
  <si>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</si>
  <si>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</si>
  <si>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</si>
  <si>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</si>
  <si>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</si>
  <si>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</si>
  <si>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</si>
  <si>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</si>
  <si>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</si>
  <si>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</si>
  <si>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</si>
  <si>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</si>
  <si>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</si>
  <si>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</si>
  <si>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</si>
  <si>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</si>
  <si>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</si>
  <si>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</si>
  <si>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</si>
  <si>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</si>
  <si>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</si>
  <si>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</si>
  <si>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</si>
  <si>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</si>
  <si>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</si>
  <si>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</si>
  <si>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</si>
  <si>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</si>
  <si>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</si>
  <si>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</si>
  <si>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</si>
  <si>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</si>
  <si>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</si>
  <si>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</si>
  <si>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</si>
  <si>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</si>
  <si>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</si>
  <si>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</si>
  <si>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</si>
  <si>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</si>
  <si>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</si>
  <si>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</si>
  <si>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</si>
  <si>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</si>
  <si>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</si>
  <si>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</si>
  <si>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</si>
  <si>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</si>
  <si>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</si>
  <si>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</si>
  <si>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</si>
  <si>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</si>
  <si>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</si>
  <si>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</si>
  <si>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</si>
  <si>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</si>
  <si>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</si>
  <si>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</si>
  <si>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</si>
  <si>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</si>
  <si>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</si>
  <si>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</si>
  <si>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</si>
  <si>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</si>
  <si>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</si>
  <si>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</si>
  <si>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</si>
  <si>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</si>
  <si>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</si>
  <si>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</si>
  <si>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</si>
  <si>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</si>
  <si>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</si>
  <si>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</si>
  <si>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</si>
  <si>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</si>
  <si>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</si>
  <si>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</si>
  <si>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</si>
  <si>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</si>
  <si>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</si>
  <si>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</si>
  <si>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</si>
  <si>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</si>
  <si>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</si>
  <si>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</si>
  <si>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</si>
  <si>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</si>
  <si>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</si>
  <si>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</si>
  <si>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</si>
  <si>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</si>
  <si>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</si>
  <si>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</si>
  <si>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</si>
  <si>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</si>
  <si>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</si>
  <si>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</si>
  <si>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</si>
  <si>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</si>
  <si>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</si>
  <si>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</si>
  <si>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</si>
  <si>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</si>
  <si>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</si>
  <si>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</si>
  <si>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</si>
  <si>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</si>
  <si>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</si>
  <si>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</si>
  <si>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</si>
  <si>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</si>
  <si>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</si>
  <si>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</si>
  <si>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</si>
  <si>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</si>
  <si>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</si>
  <si>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</si>
  <si>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</si>
  <si>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</si>
  <si>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</si>
  <si>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</si>
  <si>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</si>
  <si>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</si>
  <si>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</si>
  <si>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</si>
  <si>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</si>
  <si>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</si>
  <si>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</si>
  <si>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</si>
  <si>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</si>
  <si>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</si>
  <si>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</si>
  <si>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</si>
  <si>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</si>
  <si>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</si>
  <si>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</si>
  <si>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</si>
  <si>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</si>
  <si>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</si>
  <si>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</si>
  <si>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</si>
  <si>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</si>
  <si>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</si>
  <si>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</si>
  <si>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</si>
  <si>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</si>
  <si>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</si>
  <si>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</si>
  <si>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</si>
  <si>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</si>
  <si>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</si>
  <si>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</si>
  <si>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</si>
  <si>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</si>
  <si>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</si>
  <si>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</si>
  <si>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</si>
  <si>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</si>
  <si>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</si>
  <si>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</si>
  <si>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</si>
  <si>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</si>
  <si>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</si>
  <si>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</si>
  <si>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</si>
  <si>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</si>
  <si>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</si>
  <si>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</si>
  <si>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</si>
  <si>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</si>
  <si>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</si>
  <si>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</si>
  <si>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</si>
  <si>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</si>
  <si>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</si>
  <si>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</si>
  <si>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</si>
  <si>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</si>
  <si>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</si>
  <si>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</si>
  <si>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</si>
  <si>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</si>
  <si>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</si>
  <si>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</si>
  <si>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</si>
  <si>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</si>
  <si>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</si>
  <si>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</si>
  <si>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</si>
  <si>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</si>
  <si>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</si>
  <si>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</si>
  <si>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</si>
  <si>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</si>
  <si>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</si>
  <si>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</si>
  <si>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</si>
  <si>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</si>
  <si>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</si>
  <si>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</si>
  <si>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</si>
  <si>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</si>
  <si>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</si>
  <si>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</si>
  <si>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</si>
  <si>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</si>
  <si>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</si>
  <si>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</si>
  <si>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</si>
  <si>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</si>
  <si>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</si>
  <si>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</si>
  <si>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</si>
  <si>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</si>
  <si>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</si>
  <si>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</si>
  <si>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</si>
  <si>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</si>
  <si>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</si>
  <si>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</si>
  <si>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</si>
  <si>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</si>
  <si>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</si>
  <si>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</si>
  <si>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</si>
  <si>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</si>
  <si>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</si>
  <si>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</si>
  <si>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</si>
  <si>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</si>
  <si>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</si>
  <si>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</si>
  <si>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</si>
  <si>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</si>
  <si>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</si>
  <si>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</si>
  <si>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</si>
  <si>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</si>
  <si>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</si>
  <si>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</si>
  <si>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</si>
  <si>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</si>
  <si>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</si>
  <si>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</si>
  <si>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</si>
  <si>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</si>
  <si>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</si>
  <si>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</si>
  <si>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</si>
  <si>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</si>
  <si>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</si>
  <si>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</si>
  <si>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</si>
  <si>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</si>
  <si>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</si>
  <si>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</si>
  <si>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</si>
  <si>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</si>
  <si>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</si>
  <si>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</si>
  <si>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</si>
  <si>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</si>
  <si>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</si>
  <si>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</si>
  <si>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</si>
  <si>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</si>
  <si>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</si>
  <si>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</si>
  <si>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</si>
  <si>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</si>
  <si>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</si>
  <si>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</si>
  <si>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</si>
  <si>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</si>
  <si>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</si>
  <si>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</si>
  <si>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</si>
  <si>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</si>
  <si>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</si>
  <si>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</si>
  <si>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</si>
  <si>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</si>
  <si>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</si>
  <si>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</si>
  <si>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</si>
  <si>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</si>
  <si>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</si>
  <si>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</si>
  <si>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</si>
  <si>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</si>
  <si>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</si>
  <si>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</si>
  <si>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</si>
  <si>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</si>
  <si>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</si>
  <si>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</si>
  <si>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</si>
  <si>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</si>
  <si>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</si>
  <si>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</si>
  <si>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</si>
  <si>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</si>
  <si>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</si>
  <si>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</si>
  <si>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</si>
  <si>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</si>
  <si>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</si>
  <si>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</si>
  <si>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</si>
  <si>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</si>
  <si>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</si>
  <si>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</si>
  <si>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</si>
  <si>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</si>
  <si>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</si>
  <si>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</si>
  <si>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</si>
  <si>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</si>
  <si>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</si>
  <si>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</si>
  <si>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</si>
  <si>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</si>
  <si>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</si>
  <si>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</si>
  <si>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</si>
  <si>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</si>
  <si>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</si>
  <si>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</si>
  <si>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</si>
  <si>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</si>
  <si>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</si>
  <si>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</si>
  <si>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</si>
  <si>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</si>
  <si>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</si>
  <si>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</si>
  <si>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</si>
  <si>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</si>
  <si>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</si>
  <si>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</si>
  <si>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</si>
  <si>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</si>
  <si>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</si>
  <si>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</si>
  <si>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</si>
  <si>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</si>
  <si>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</si>
  <si>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</si>
  <si>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</si>
  <si>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</si>
  <si>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</si>
  <si>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</si>
  <si>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</si>
  <si>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</si>
  <si>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</si>
  <si>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</si>
  <si>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</si>
  <si>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</si>
  <si>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</si>
  <si>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</si>
  <si>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</si>
  <si>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</si>
  <si>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</si>
  <si>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</si>
  <si>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</si>
  <si>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</si>
  <si>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</si>
  <si>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</si>
  <si>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</si>
  <si>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</si>
  <si>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</si>
  <si>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</si>
  <si>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</si>
  <si>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</si>
  <si>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</si>
  <si>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</si>
  <si>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</si>
  <si>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</si>
  <si>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</si>
  <si>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</si>
  <si>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</si>
  <si>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</si>
  <si>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</si>
  <si>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</si>
  <si>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</si>
  <si>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</si>
  <si>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</si>
  <si>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</si>
  <si>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</si>
  <si>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</si>
  <si>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</si>
  <si>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</si>
  <si>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</si>
  <si>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</si>
  <si>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</si>
  <si>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</si>
  <si>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</si>
  <si>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</si>
  <si>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</si>
  <si>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</si>
  <si>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</si>
  <si>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</si>
  <si>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</si>
  <si>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</si>
  <si>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</si>
  <si>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</si>
  <si>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</si>
  <si>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</si>
  <si>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</si>
  <si>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</si>
  <si>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</si>
  <si>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</si>
  <si>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</si>
  <si>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</si>
  <si>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</si>
  <si>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</si>
  <si>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</si>
  <si>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</si>
  <si>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</si>
  <si>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</si>
  <si>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</si>
  <si>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</si>
  <si>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</si>
  <si>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</si>
  <si>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</si>
  <si>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</si>
  <si>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</si>
  <si>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</si>
  <si>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</si>
  <si>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</si>
  <si>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</si>
  <si>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</si>
  <si>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</si>
  <si>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</si>
  <si>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</si>
  <si>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</si>
  <si>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</si>
  <si>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</si>
  <si>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</si>
  <si>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</si>
  <si>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</si>
  <si>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</si>
  <si>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</si>
  <si>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</si>
  <si>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</si>
  <si>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</si>
  <si>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</si>
  <si>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</si>
  <si>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</si>
  <si>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</si>
  <si>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</si>
  <si>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</si>
  <si>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</si>
  <si>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</si>
  <si>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</si>
  <si>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</si>
  <si>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</si>
  <si>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</si>
  <si>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</si>
  <si>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</si>
  <si>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</si>
  <si>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</si>
  <si>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</si>
  <si>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</si>
  <si>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</si>
  <si>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</si>
  <si>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</si>
  <si>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</si>
  <si>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</si>
  <si>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</si>
  <si>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</si>
  <si>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</si>
  <si>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</si>
  <si>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</si>
  <si>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</si>
  <si>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</si>
  <si>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</si>
  <si>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</si>
  <si>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</si>
  <si>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</si>
  <si>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</si>
  <si>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</si>
  <si>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</si>
  <si>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</si>
  <si>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</si>
  <si>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</si>
  <si>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</si>
  <si>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</si>
  <si>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</si>
  <si>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</si>
  <si>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</si>
  <si>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</si>
  <si>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</si>
  <si>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</si>
  <si>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</si>
  <si>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</si>
  <si>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</si>
  <si>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</si>
  <si>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</si>
  <si>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</si>
  <si>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</si>
  <si>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</si>
  <si>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</si>
  <si>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</si>
  <si>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</si>
  <si>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</si>
  <si>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</si>
  <si>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</si>
  <si>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</si>
  <si>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</si>
  <si>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</si>
  <si>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</si>
  <si>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</si>
  <si>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</si>
  <si>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</si>
  <si>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</si>
  <si>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</si>
  <si>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</si>
  <si>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</si>
  <si>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</si>
  <si>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</si>
  <si>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</si>
  <si>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</si>
  <si>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</si>
  <si>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</si>
  <si>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</si>
  <si>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</si>
  <si>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</si>
  <si>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</si>
  <si>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</si>
  <si>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</si>
  <si>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</si>
  <si>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</si>
  <si>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</si>
  <si>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</si>
  <si>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</si>
  <si>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</si>
  <si>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</si>
  <si>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</si>
  <si>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</si>
  <si>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</si>
  <si>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</si>
  <si>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</si>
  <si>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</si>
  <si>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</si>
  <si>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</si>
  <si>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</si>
  <si>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</si>
  <si>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</si>
  <si>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</si>
  <si>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</si>
  <si>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</si>
  <si>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</si>
  <si>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</si>
  <si>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</si>
  <si>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</si>
  <si>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</si>
  <si>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</si>
  <si>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</si>
  <si>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</si>
  <si>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</si>
  <si>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</si>
  <si>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</si>
  <si>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</si>
  <si>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</si>
  <si>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</si>
  <si>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</si>
  <si>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</si>
  <si>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</si>
  <si>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</si>
  <si>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</si>
  <si>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</si>
  <si>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</si>
  <si>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</si>
  <si>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</si>
  <si>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</si>
  <si>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</si>
  <si>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</si>
  <si>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</si>
  <si>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</si>
  <si>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</si>
  <si>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</si>
  <si>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</si>
  <si>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</si>
  <si>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</si>
  <si>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</si>
  <si>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</si>
  <si>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</si>
  <si>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</si>
  <si>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</si>
  <si>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</si>
  <si>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</si>
  <si>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</si>
  <si>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</si>
  <si>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</si>
  <si>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</si>
  <si>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</si>
  <si>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</si>
  <si>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</si>
  <si>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</si>
  <si>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</si>
  <si>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</si>
  <si>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</si>
  <si>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</si>
  <si>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</si>
  <si>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</si>
  <si>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</si>
  <si>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</si>
  <si>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</si>
  <si>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</si>
  <si>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</si>
  <si>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</si>
  <si>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</si>
  <si>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</si>
  <si>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</si>
  <si>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</si>
  <si>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</si>
  <si>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</si>
  <si>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</si>
  <si>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</si>
  <si>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</si>
  <si>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</si>
  <si>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</si>
  <si>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</si>
  <si>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</si>
  <si>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</si>
  <si>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</si>
  <si>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</si>
  <si>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</si>
  <si>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</si>
  <si>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</si>
  <si>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</si>
  <si>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</si>
  <si>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</si>
  <si>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</si>
  <si>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</si>
  <si>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</si>
  <si>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</si>
  <si>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</si>
  <si>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</si>
  <si>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</si>
  <si>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</si>
  <si>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</si>
  <si>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</si>
  <si>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</si>
  <si>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</si>
  <si>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</si>
  <si>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</si>
  <si>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</si>
  <si>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</si>
  <si>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</si>
  <si>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</si>
  <si>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</si>
  <si>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</si>
  <si>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</si>
  <si>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</si>
  <si>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</si>
  <si>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</si>
  <si>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</si>
  <si>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</si>
  <si>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</si>
  <si>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</si>
  <si>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</si>
  <si>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</si>
  <si>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</si>
  <si>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</si>
  <si>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</si>
  <si>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</si>
  <si>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</si>
  <si>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</si>
  <si>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</si>
  <si>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</si>
  <si>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</si>
  <si>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</si>
  <si>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</si>
  <si>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</si>
  <si>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</si>
  <si>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</si>
  <si>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</si>
  <si>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</si>
  <si>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</si>
  <si>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</si>
  <si>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</si>
  <si>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</si>
  <si>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</si>
  <si>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</si>
  <si>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</si>
  <si>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</si>
  <si>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</si>
  <si>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</si>
  <si>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</si>
  <si>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</si>
  <si>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</si>
  <si>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</si>
  <si>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</si>
  <si>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</si>
  <si>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</si>
  <si>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</si>
  <si>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</si>
  <si>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</si>
  <si>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</si>
  <si>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</si>
  <si>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</si>
  <si>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</si>
  <si>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</si>
  <si>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</si>
  <si>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</si>
  <si>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</si>
  <si>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</si>
  <si>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</si>
  <si>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</si>
  <si>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</si>
  <si>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</si>
  <si>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</si>
  <si>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</si>
  <si>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</si>
  <si>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</si>
  <si>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</si>
  <si>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</si>
  <si>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</si>
  <si>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</si>
  <si>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</si>
  <si>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</si>
  <si>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</si>
  <si>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</si>
  <si>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</si>
  <si>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</si>
  <si>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</si>
  <si>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</si>
  <si>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</si>
  <si>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</si>
  <si>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</si>
  <si>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</si>
  <si>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</si>
  <si>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</si>
  <si>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</si>
  <si>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</si>
  <si>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</si>
  <si>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</si>
  <si>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</si>
  <si>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</si>
  <si>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</si>
  <si>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</si>
  <si>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</si>
  <si>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</si>
  <si>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</si>
  <si>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</si>
  <si>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</si>
  <si>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</si>
  <si>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</si>
  <si>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</si>
  <si>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</si>
  <si>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</si>
  <si>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</si>
  <si>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</si>
  <si>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</si>
  <si>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</si>
  <si>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</si>
  <si>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</si>
  <si>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</si>
  <si>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</si>
  <si>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</si>
  <si>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</si>
  <si>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</si>
  <si>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</si>
  <si>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</si>
  <si>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</si>
  <si>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</si>
  <si>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</si>
  <si>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</si>
  <si>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</si>
  <si>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</si>
  <si>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</si>
  <si>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</si>
  <si>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</si>
  <si>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</si>
  <si>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</si>
  <si>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</si>
  <si>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</si>
  <si>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</si>
  <si>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</si>
  <si>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</si>
  <si>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</si>
  <si>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</si>
  <si>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</si>
  <si>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</si>
  <si>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</si>
  <si>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</si>
  <si>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</si>
  <si>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</si>
  <si>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</si>
  <si>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</si>
  <si>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</si>
  <si>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</si>
  <si>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</si>
  <si>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</si>
  <si>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</si>
  <si>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</si>
  <si>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</si>
  <si>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</si>
  <si>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</si>
  <si>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</si>
  <si>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</si>
  <si>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</si>
  <si>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</si>
  <si>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</si>
  <si>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</si>
  <si>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</si>
  <si>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</si>
  <si>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</si>
  <si>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</si>
  <si>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</si>
  <si>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</si>
  <si>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</si>
  <si>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</si>
  <si>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</si>
  <si>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</si>
  <si>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</si>
  <si>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</si>
  <si>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</si>
  <si>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</si>
  <si>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</si>
  <si>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</si>
  <si>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</si>
  <si>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</si>
  <si>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</si>
  <si>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</si>
  <si>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</si>
  <si>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</si>
  <si>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</si>
  <si>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</si>
  <si>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</si>
  <si>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</si>
  <si>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</si>
  <si>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</si>
  <si>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</si>
  <si>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</si>
  <si>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</si>
  <si>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</si>
  <si>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</si>
  <si>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</si>
  <si>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</si>
  <si>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</si>
  <si>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</si>
  <si>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</si>
  <si>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</si>
  <si>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</si>
  <si>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</si>
  <si>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</si>
  <si>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</si>
  <si>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</si>
  <si>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</si>
  <si>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</si>
  <si>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</si>
  <si>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</si>
  <si>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</si>
  <si>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</si>
  <si>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</si>
  <si>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</si>
  <si>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</si>
  <si>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</si>
  <si>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</si>
  <si>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</si>
  <si>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</si>
  <si>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</si>
  <si>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</si>
  <si>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</si>
  <si>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</si>
  <si>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</si>
  <si>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</si>
  <si>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</si>
  <si>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</si>
  <si>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</si>
  <si>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</si>
  <si>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</si>
  <si>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</si>
  <si>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</si>
  <si>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</si>
  <si>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</si>
  <si>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</si>
  <si>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</si>
  <si>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</si>
  <si>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</si>
  <si>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</si>
  <si>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</si>
  <si>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</si>
  <si>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</si>
  <si>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</si>
  <si>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</si>
  <si>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</si>
  <si>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</si>
  <si>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</si>
  <si>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</si>
  <si>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</si>
  <si>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</si>
  <si>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</si>
  <si>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</si>
  <si>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</si>
  <si>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</si>
  <si>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</si>
  <si>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</si>
  <si>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</si>
  <si>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</si>
  <si>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</si>
  <si>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</si>
  <si>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</si>
  <si>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</si>
  <si>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</si>
  <si>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</si>
  <si>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</si>
  <si>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</si>
  <si>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</si>
  <si>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</si>
  <si>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</si>
  <si>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</si>
  <si>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</si>
  <si>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</si>
  <si>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</si>
  <si>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</si>
  <si>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</si>
  <si>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</si>
  <si>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</si>
  <si>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</si>
  <si>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</si>
  <si>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</si>
  <si>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</si>
  <si>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</si>
  <si>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</si>
  <si>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</si>
  <si>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</si>
  <si>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</si>
  <si>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</si>
  <si>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</si>
  <si>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</si>
  <si>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</si>
  <si>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</si>
  <si>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</si>
  <si>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</si>
  <si>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</si>
  <si>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</si>
  <si>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</si>
  <si>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</si>
  <si>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</si>
  <si>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</si>
  <si>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</si>
  <si>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</si>
  <si>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</si>
  <si>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</si>
  <si>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</si>
  <si>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</si>
  <si>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</si>
  <si>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</si>
  <si>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</si>
  <si>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</si>
  <si>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</si>
  <si>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</si>
  <si>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</si>
  <si>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</si>
  <si>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</si>
  <si>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</si>
  <si>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</si>
  <si>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</si>
  <si>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</si>
  <si>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</si>
  <si>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</si>
  <si>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</si>
  <si>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</si>
  <si>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</si>
  <si>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</si>
  <si>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</si>
  <si>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</si>
  <si>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</si>
  <si>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</si>
  <si>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</si>
  <si>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</si>
  <si>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</si>
  <si>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</si>
  <si>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</si>
  <si>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</si>
  <si>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</si>
  <si>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</si>
  <si>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</si>
  <si>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</si>
  <si>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</si>
  <si>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</si>
  <si>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</si>
  <si>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</si>
  <si>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</si>
  <si>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</si>
  <si>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</si>
  <si>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</si>
  <si>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</si>
  <si>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</si>
  <si>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</si>
  <si>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</si>
  <si>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</si>
  <si>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</si>
  <si>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</si>
  <si>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</si>
  <si>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</si>
  <si>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</si>
  <si>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</si>
  <si>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</si>
  <si>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</si>
  <si>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</si>
  <si>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</si>
  <si>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</si>
  <si>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</si>
  <si>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</si>
  <si>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</si>
  <si>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</si>
  <si>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</si>
  <si>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</si>
  <si>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</si>
  <si>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</si>
  <si>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</si>
  <si>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</si>
  <si>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</si>
  <si>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</si>
  <si>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</si>
  <si>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</si>
  <si>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</si>
  <si>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</si>
  <si>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</si>
  <si>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</si>
  <si>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</si>
  <si>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</si>
  <si>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</si>
  <si>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</si>
  <si>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</si>
  <si>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</si>
  <si>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</si>
  <si>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</si>
  <si>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</si>
  <si>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</si>
  <si>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</si>
  <si>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</si>
  <si>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</si>
  <si>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</si>
  <si>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</si>
  <si>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</si>
  <si>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</si>
  <si>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</si>
  <si>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</si>
  <si>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</si>
  <si>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</si>
  <si>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</si>
  <si>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</si>
  <si>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</si>
  <si>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</si>
  <si>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</si>
  <si>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</si>
  <si>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</si>
  <si>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</si>
  <si>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</si>
  <si>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</si>
  <si>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</si>
  <si>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</si>
  <si>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</si>
  <si>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</si>
  <si>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</si>
  <si>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</si>
  <si>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</si>
  <si>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</si>
  <si>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</si>
  <si>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</si>
  <si>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</si>
  <si>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</si>
  <si>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</si>
  <si>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</si>
  <si>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</si>
  <si>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</si>
  <si>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</si>
  <si>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</si>
  <si>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</si>
  <si>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</si>
  <si>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</si>
  <si>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</si>
  <si>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</si>
  <si>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</si>
  <si>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</si>
  <si>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</si>
  <si>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</si>
  <si>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</si>
  <si>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</si>
  <si>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</si>
  <si>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</si>
  <si>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</si>
  <si>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</si>
  <si>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</si>
  <si>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</si>
  <si>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</si>
  <si>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</si>
  <si>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</si>
  <si>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</si>
  <si>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</si>
  <si>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</si>
  <si>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</si>
  <si>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</si>
  <si>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</si>
  <si>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</si>
  <si>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</si>
  <si>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</si>
  <si>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</si>
  <si>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</si>
  <si>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</si>
  <si>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</si>
  <si>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</si>
  <si>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</si>
  <si>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</si>
  <si>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</si>
  <si>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</si>
  <si>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</si>
  <si>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</si>
  <si>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</si>
  <si>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</si>
  <si>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</si>
  <si>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</si>
  <si>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</si>
  <si>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</si>
  <si>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</si>
  <si>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</si>
  <si>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</si>
  <si>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</si>
  <si>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</si>
  <si>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</si>
  <si>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</si>
  <si>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</si>
  <si>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</si>
  <si>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</si>
  <si>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</si>
  <si>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</si>
  <si>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</si>
  <si>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</si>
  <si>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</si>
  <si>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</si>
  <si>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</si>
  <si>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</si>
  <si>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</si>
  <si>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</si>
  <si>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</si>
  <si>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</si>
  <si>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</si>
  <si>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</si>
  <si>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</si>
  <si>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</si>
  <si>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</si>
  <si>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</si>
  <si>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</si>
  <si>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</si>
  <si>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</si>
  <si>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</si>
  <si>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</si>
  <si>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</si>
  <si>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</si>
  <si>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</si>
  <si>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</si>
  <si>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</si>
  <si>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</si>
  <si>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</si>
  <si>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</si>
  <si>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</si>
  <si>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</si>
  <si>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</si>
  <si>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</si>
  <si>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</si>
  <si>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</si>
  <si>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</si>
  <si>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</si>
  <si>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</si>
  <si>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</si>
  <si>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</si>
  <si>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</si>
  <si>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</si>
  <si>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</si>
  <si>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</si>
  <si>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</si>
  <si>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</si>
  <si>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</si>
  <si>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</si>
  <si>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</si>
  <si>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</si>
  <si>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</si>
  <si>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</si>
  <si>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</si>
  <si>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</si>
  <si>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</si>
  <si>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</si>
  <si>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</si>
  <si>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</si>
  <si>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</si>
  <si>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</si>
  <si>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</si>
  <si>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</si>
  <si>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</si>
  <si>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</si>
  <si>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</si>
  <si>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</si>
  <si>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</si>
  <si>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</si>
  <si>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</si>
  <si>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</si>
  <si>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</si>
  <si>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</si>
  <si>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</si>
  <si>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</si>
  <si>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</si>
  <si>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</si>
  <si>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</si>
  <si>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</si>
  <si>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</si>
  <si>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</si>
  <si>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</si>
  <si>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</si>
  <si>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</si>
  <si>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</si>
  <si>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</si>
  <si>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</si>
  <si>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</si>
  <si>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</si>
  <si>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</si>
  <si>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</si>
  <si>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</si>
  <si>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</si>
  <si>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</si>
  <si>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</si>
  <si>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</si>
  <si>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</si>
  <si>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</si>
  <si>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</si>
  <si>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</si>
  <si>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</si>
  <si>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</si>
  <si>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</si>
  <si>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</si>
  <si>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</si>
  <si>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</si>
  <si>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</si>
  <si>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</si>
  <si>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</si>
  <si>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</si>
  <si>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</si>
  <si>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</si>
  <si>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</si>
  <si>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</si>
  <si>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</si>
  <si>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</si>
  <si>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</si>
  <si>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</si>
  <si>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</si>
  <si>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</si>
  <si>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</si>
  <si>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</si>
  <si>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</si>
  <si>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</si>
  <si>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</si>
  <si>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</si>
  <si>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</si>
  <si>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</si>
  <si>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</si>
  <si>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</si>
  <si>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</si>
  <si>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</si>
  <si>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</si>
  <si>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</si>
  <si>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</si>
  <si>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</si>
  <si>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</si>
  <si>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</si>
  <si>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</si>
  <si>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</si>
  <si>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</si>
  <si>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</si>
  <si>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</si>
  <si>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</si>
  <si>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</si>
  <si>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</si>
  <si>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</si>
  <si>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</si>
  <si>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</si>
  <si>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</si>
  <si>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</si>
  <si>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</si>
  <si>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</si>
  <si>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</si>
  <si>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</si>
  <si>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</si>
  <si>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</si>
  <si>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</si>
  <si>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</si>
  <si>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</si>
  <si>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</si>
  <si>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</si>
  <si>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</si>
  <si>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</si>
  <si>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</si>
  <si>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</si>
  <si>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</si>
  <si>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</si>
  <si>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</si>
  <si>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</si>
  <si>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</si>
  <si>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</si>
  <si>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</si>
  <si>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</si>
  <si>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</si>
  <si>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</si>
  <si>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</si>
  <si>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</si>
  <si>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</si>
  <si>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</si>
  <si>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</si>
  <si>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</si>
  <si>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</si>
  <si>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</si>
  <si>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</si>
  <si>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</si>
  <si>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</si>
  <si>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</si>
  <si>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</si>
  <si>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</si>
  <si>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</si>
  <si>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</si>
  <si>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</si>
  <si>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</si>
  <si>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</si>
  <si>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</si>
  <si>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</si>
  <si>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</si>
  <si>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</si>
  <si>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</si>
  <si>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</si>
  <si>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</si>
  <si>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</si>
  <si>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</si>
  <si>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</si>
  <si>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</si>
  <si>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</si>
  <si>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</si>
  <si>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</si>
  <si>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</si>
  <si>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</si>
  <si>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</si>
  <si>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</si>
  <si>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</si>
  <si>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</si>
  <si>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</si>
  <si>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</si>
  <si>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</si>
  <si>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</si>
  <si>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</si>
  <si>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</si>
  <si>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</si>
  <si>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</si>
  <si>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</si>
  <si>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</si>
  <si>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</si>
  <si>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</si>
  <si>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</si>
  <si>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</si>
  <si>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</si>
  <si>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</si>
  <si>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</si>
  <si>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</si>
  <si>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</si>
  <si>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</si>
  <si>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</si>
  <si>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</si>
  <si>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</si>
  <si>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</si>
  <si>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</si>
  <si>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</si>
  <si>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</si>
  <si>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</si>
  <si>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</si>
  <si>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</si>
  <si>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</si>
  <si>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</si>
  <si>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</si>
  <si>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</si>
  <si>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</si>
  <si>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</si>
  <si>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</si>
  <si>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</si>
  <si>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</si>
  <si>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</si>
  <si>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</si>
  <si>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</si>
  <si>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</si>
  <si>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</si>
  <si>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</si>
  <si>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</si>
  <si>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</si>
  <si>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</si>
  <si>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</si>
  <si>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</si>
  <si>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</si>
  <si>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</si>
  <si>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</si>
  <si>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</si>
  <si>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</si>
  <si>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</si>
  <si>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</si>
  <si>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</si>
  <si>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</si>
  <si>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</si>
  <si>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</si>
  <si>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</si>
  <si>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</si>
  <si>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</si>
  <si>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</si>
  <si>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</si>
  <si>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</si>
  <si>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</si>
  <si>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</si>
  <si>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</si>
  <si>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</si>
  <si>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</si>
  <si>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</si>
  <si>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</si>
  <si>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</si>
  <si>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</si>
  <si>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</si>
  <si>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</si>
  <si>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</si>
  <si>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</si>
  <si>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</si>
  <si>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</si>
  <si>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</si>
  <si>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</si>
  <si>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</si>
  <si>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</si>
  <si>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</si>
  <si>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</si>
  <si>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</si>
  <si>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</si>
  <si>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</si>
  <si>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</si>
  <si>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</si>
  <si>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</si>
  <si>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</si>
  <si>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</si>
  <si>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</si>
  <si>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</si>
  <si>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</si>
  <si>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</si>
  <si>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</si>
  <si>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</si>
  <si>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</si>
  <si>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</si>
  <si>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</si>
  <si>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</si>
  <si>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</si>
  <si>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</si>
  <si>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</si>
  <si>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</si>
  <si>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</si>
  <si>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</si>
  <si>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</si>
  <si>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</si>
  <si>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</si>
  <si>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</si>
  <si>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</si>
  <si>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</si>
  <si>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</si>
  <si>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</si>
  <si>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</si>
  <si>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</si>
  <si>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</si>
  <si>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</si>
  <si>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</si>
  <si>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</si>
  <si>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</si>
  <si>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</si>
  <si>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</si>
  <si>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</si>
  <si>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</si>
  <si>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</si>
  <si>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</si>
  <si>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</si>
  <si>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</si>
  <si>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</si>
  <si>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</si>
  <si>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</si>
  <si>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</si>
  <si>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</si>
  <si>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</si>
  <si>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</si>
  <si>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</si>
  <si>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</si>
  <si>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</si>
  <si>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</si>
  <si>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</si>
  <si>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</si>
  <si>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</si>
  <si>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</si>
  <si>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</si>
  <si>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</si>
  <si>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</si>
  <si>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</si>
  <si>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</si>
  <si>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</si>
  <si>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</si>
  <si>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</si>
  <si>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</si>
  <si>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</si>
  <si>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</si>
  <si>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</si>
  <si>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</si>
  <si>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</si>
  <si>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</si>
  <si>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</si>
  <si>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</si>
  <si>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</si>
  <si>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</si>
  <si>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</si>
  <si>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</si>
  <si>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</si>
  <si>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</si>
  <si>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</si>
  <si>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</si>
  <si>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</si>
  <si>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</si>
  <si>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</si>
  <si>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</si>
  <si>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</si>
  <si>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</si>
  <si>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</si>
  <si>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</si>
  <si>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</si>
  <si>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</si>
  <si>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</si>
  <si>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</si>
  <si>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</si>
  <si>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</si>
  <si>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</si>
  <si>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</si>
  <si>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</si>
  <si>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</si>
  <si>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</si>
  <si>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</si>
  <si>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</si>
  <si>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</si>
  <si>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</si>
  <si>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</si>
  <si>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</si>
  <si>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</si>
  <si>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</si>
  <si>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</si>
  <si>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</si>
  <si>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</si>
  <si>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</si>
  <si>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</si>
  <si>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</si>
  <si>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</si>
  <si>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</si>
  <si>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</si>
  <si>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</si>
  <si>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</si>
  <si>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</si>
  <si>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</si>
  <si>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</si>
  <si>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</si>
  <si>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</si>
  <si>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</si>
  <si>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</si>
  <si>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</si>
  <si>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</si>
  <si>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</si>
  <si>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</si>
  <si>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</si>
  <si>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</si>
  <si>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</si>
  <si>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</si>
  <si>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</si>
  <si>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</si>
  <si>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</si>
  <si>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</si>
  <si>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</si>
  <si>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</si>
  <si>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</si>
  <si>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</si>
  <si>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</si>
  <si>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</si>
  <si>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</si>
  <si>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</si>
  <si>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</si>
  <si>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</si>
  <si>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</si>
  <si>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</si>
  <si>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</si>
  <si>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</si>
  <si>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</si>
  <si>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</si>
  <si>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</si>
  <si>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</si>
  <si>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</si>
  <si>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</si>
  <si>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</si>
  <si>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</si>
  <si>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</si>
  <si>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</si>
  <si>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</si>
  <si>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</si>
  <si>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</si>
  <si>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</si>
  <si>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</si>
  <si>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</si>
  <si>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</si>
  <si>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</si>
  <si>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</si>
  <si>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</si>
  <si>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</si>
  <si>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</si>
  <si>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</si>
  <si>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</si>
  <si>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</si>
  <si>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</si>
  <si>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</si>
  <si>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</si>
  <si>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</si>
  <si>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</si>
  <si>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</si>
  <si>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</si>
  <si>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</si>
  <si>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</si>
  <si>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</si>
  <si>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</si>
  <si>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</si>
  <si>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</si>
  <si>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</si>
  <si>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</si>
  <si>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</si>
  <si>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</si>
  <si>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</si>
  <si>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</si>
  <si>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</si>
  <si>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</si>
  <si>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</si>
  <si>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</si>
  <si>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</si>
  <si>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</si>
  <si>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</si>
  <si>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</si>
  <si>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</si>
  <si>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</si>
  <si>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</si>
  <si>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</si>
  <si>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</si>
  <si>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</si>
  <si>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</si>
  <si>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</si>
  <si>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</si>
  <si>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</si>
  <si>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</si>
  <si>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</si>
  <si>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</si>
  <si>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</si>
  <si>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</si>
  <si>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</si>
  <si>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</si>
  <si>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</si>
  <si>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</si>
  <si>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</si>
  <si>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</si>
  <si>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</si>
  <si>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</si>
  <si>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</si>
  <si>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</si>
  <si>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</si>
  <si>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</si>
  <si>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</si>
  <si>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</si>
  <si>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</si>
  <si>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</si>
  <si>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</si>
  <si>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</si>
  <si>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</si>
  <si>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</si>
  <si>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</si>
  <si>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</si>
  <si>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</si>
  <si>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</si>
  <si>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</si>
  <si>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</si>
  <si>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</si>
  <si>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</si>
  <si>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</si>
  <si>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</si>
  <si>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</si>
  <si>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</si>
  <si>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</si>
  <si>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</si>
  <si>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</si>
  <si>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</si>
  <si>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</si>
  <si>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</si>
  <si>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</si>
  <si>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</si>
  <si>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</si>
  <si>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</si>
  <si>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</si>
  <si>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</si>
  <si>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</si>
  <si>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</si>
  <si>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</si>
  <si>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</si>
  <si>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</si>
  <si>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</si>
  <si>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</si>
  <si>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</si>
  <si>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</si>
  <si>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</si>
  <si>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</si>
  <si>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</si>
  <si>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</si>
  <si>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</si>
  <si>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</si>
  <si>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</si>
  <si>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</si>
  <si>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</si>
  <si>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</si>
  <si>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</si>
  <si>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</si>
  <si>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</si>
  <si>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</si>
  <si>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</si>
  <si>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</si>
  <si>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</si>
  <si>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</si>
  <si>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</si>
  <si>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</si>
  <si>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</si>
  <si>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</si>
  <si>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</si>
  <si>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</si>
  <si>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</si>
  <si>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</si>
  <si>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</si>
  <si>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</si>
  <si>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</si>
  <si>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</si>
  <si>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</si>
  <si>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</si>
  <si>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</si>
  <si>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</si>
  <si>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</si>
  <si>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</si>
  <si>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</si>
  <si>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</si>
  <si>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</si>
  <si>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</si>
  <si>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</si>
  <si>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</si>
  <si>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</si>
  <si>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</si>
  <si>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</si>
  <si>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</si>
  <si>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</si>
  <si>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</si>
  <si>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</si>
  <si>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</si>
  <si>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</si>
  <si>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</si>
  <si>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</si>
  <si>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</si>
  <si>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</si>
  <si>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</si>
  <si>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</si>
  <si>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</si>
  <si>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</si>
  <si>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</si>
  <si>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</si>
  <si>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</si>
  <si>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</si>
  <si>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</si>
  <si>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</si>
  <si>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</si>
  <si>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</si>
  <si>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</si>
  <si>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</si>
  <si>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</si>
  <si>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</si>
  <si>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</si>
  <si>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</si>
  <si>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</si>
  <si>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</si>
  <si>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</si>
  <si>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</si>
  <si>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</si>
  <si>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</si>
  <si>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</si>
  <si>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</si>
  <si>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</si>
  <si>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</si>
  <si>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</si>
  <si>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</si>
  <si>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</si>
  <si>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</si>
  <si>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</si>
  <si>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</si>
  <si>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</si>
  <si>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</si>
  <si>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</si>
  <si>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</si>
  <si>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</si>
  <si>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</si>
  <si>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</si>
  <si>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</si>
  <si>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</si>
  <si>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</si>
  <si>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</si>
  <si>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</si>
  <si>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</si>
  <si>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</si>
  <si>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</si>
  <si>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</si>
  <si>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</si>
  <si>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</si>
  <si>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</si>
  <si>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</si>
  <si>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</si>
  <si>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</si>
  <si>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</si>
  <si>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</si>
  <si>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</si>
  <si>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</si>
  <si>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</si>
  <si>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</si>
  <si>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</si>
  <si>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</si>
  <si>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</si>
  <si>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</si>
  <si>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</si>
  <si>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</si>
  <si>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</si>
  <si>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</si>
  <si>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</si>
  <si>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</si>
  <si>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</si>
  <si>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</si>
  <si>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</si>
  <si>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</si>
  <si>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</si>
  <si>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</si>
  <si>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</si>
  <si>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</si>
  <si>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</si>
  <si>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</si>
  <si>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</si>
  <si>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</si>
  <si>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</si>
  <si>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</si>
  <si>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</si>
  <si>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</si>
  <si>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</si>
  <si>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</si>
  <si>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</si>
  <si>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</si>
  <si>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</si>
  <si>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</si>
  <si>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</si>
  <si>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</si>
  <si>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</si>
  <si>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</si>
  <si>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</si>
  <si>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</si>
  <si>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</si>
  <si>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</si>
  <si>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</si>
  <si>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</si>
  <si>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</si>
  <si>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</si>
  <si>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</si>
  <si>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</si>
  <si>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</si>
  <si>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</si>
  <si>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</si>
  <si>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</si>
  <si>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</si>
  <si>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</si>
  <si>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</si>
  <si>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</si>
  <si>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</si>
  <si>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</si>
  <si>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</si>
  <si>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</si>
  <si>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</si>
  <si>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</si>
  <si>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</si>
  <si>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</si>
  <si>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</si>
  <si>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</si>
  <si>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</si>
  <si>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</si>
  <si>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</si>
  <si>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</si>
  <si>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</si>
  <si>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</si>
  <si>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</si>
  <si>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</si>
  <si>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</si>
  <si>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</si>
  <si>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</si>
  <si>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</si>
  <si>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</si>
  <si>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</si>
  <si>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</si>
  <si>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</si>
  <si>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</si>
  <si>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</si>
  <si>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</si>
  <si>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</si>
  <si>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</si>
  <si>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</si>
  <si>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</si>
  <si>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</si>
  <si>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</si>
  <si>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</si>
  <si>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</si>
  <si>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</si>
  <si>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</si>
  <si>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</si>
  <si>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</si>
  <si>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</si>
  <si>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</si>
  <si>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</si>
  <si>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</si>
  <si>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</si>
  <si>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</si>
  <si>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</si>
  <si>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</si>
  <si>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</si>
  <si>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</si>
  <si>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</si>
  <si>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</si>
  <si>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</si>
  <si>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</si>
  <si>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</si>
  <si>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</si>
  <si>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</si>
  <si>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</si>
  <si>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</si>
  <si>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</si>
  <si>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</si>
  <si>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</si>
  <si>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</si>
  <si>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</si>
  <si>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</si>
  <si>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</si>
  <si>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</si>
  <si>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</si>
  <si>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</si>
  <si>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</si>
  <si>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</si>
  <si>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</si>
  <si>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</si>
  <si>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</si>
  <si>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</si>
  <si>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</si>
  <si>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</si>
  <si>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</si>
  <si>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</si>
  <si>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</si>
  <si>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</si>
  <si>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</si>
  <si>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</si>
  <si>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</si>
  <si>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</si>
  <si>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</si>
  <si>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</si>
  <si>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</si>
  <si>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</si>
  <si>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</si>
  <si>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</si>
  <si>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</si>
  <si>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</si>
  <si>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</si>
  <si>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</si>
  <si>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</si>
  <si>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</si>
  <si>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</si>
  <si>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</si>
  <si>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</si>
  <si>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</si>
  <si>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</si>
  <si>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</si>
  <si>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</si>
  <si>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</si>
  <si>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</si>
  <si>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</si>
  <si>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</si>
  <si>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</si>
  <si>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</si>
  <si>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</si>
  <si>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</si>
  <si>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</si>
  <si>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</si>
  <si>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</si>
  <si>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</si>
  <si>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</si>
  <si>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</si>
  <si>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</si>
  <si>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</si>
  <si>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</si>
  <si>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</si>
  <si>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</si>
  <si>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</si>
  <si>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</si>
  <si>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</si>
  <si>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</si>
  <si>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</si>
  <si>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</si>
  <si>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</si>
  <si>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</si>
  <si>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</si>
  <si>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</si>
  <si>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</si>
  <si>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</si>
  <si>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</si>
  <si>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</si>
  <si>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</si>
  <si>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</si>
  <si>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</si>
  <si>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</si>
  <si>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</si>
  <si>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</si>
  <si>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</si>
  <si>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</si>
  <si>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</si>
  <si>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</si>
  <si>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</si>
  <si>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</si>
  <si>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</si>
  <si>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</si>
  <si>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</si>
  <si>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</si>
  <si>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</si>
  <si>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</si>
  <si>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</si>
  <si>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</si>
  <si>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</si>
  <si>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</si>
  <si>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</si>
  <si>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</si>
  <si>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</si>
  <si>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</si>
  <si>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</si>
  <si>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</si>
  <si>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</si>
  <si>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</si>
  <si>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</si>
  <si>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</si>
  <si>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</si>
  <si>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</si>
  <si>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</si>
  <si>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</si>
  <si>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</si>
  <si>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</si>
  <si>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</si>
  <si>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</si>
  <si>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</si>
  <si>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</si>
  <si>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</si>
  <si>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</si>
  <si>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</si>
  <si>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</si>
  <si>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</si>
  <si>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</si>
  <si>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</si>
  <si>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</si>
  <si>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</si>
  <si>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</si>
  <si>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</si>
  <si>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</si>
  <si>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</si>
  <si>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</si>
  <si>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</si>
  <si>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</si>
  <si>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</si>
  <si>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</si>
  <si>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</si>
  <si>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</si>
  <si>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</si>
  <si>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</si>
  <si>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</si>
  <si>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</si>
  <si>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</si>
  <si>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</si>
  <si>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</si>
  <si>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</si>
  <si>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</si>
  <si>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</si>
  <si>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</si>
  <si>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</si>
  <si>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</si>
  <si>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</si>
  <si>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</si>
  <si>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</si>
  <si>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</si>
  <si>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</si>
  <si>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</si>
  <si>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</si>
  <si>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</si>
  <si>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</si>
  <si>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</si>
  <si>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</si>
  <si>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</si>
  <si>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</si>
  <si>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</si>
  <si>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</si>
  <si>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</si>
  <si>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</si>
  <si>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</si>
  <si>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</si>
  <si>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</si>
  <si>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</si>
  <si>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</si>
  <si>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</si>
  <si>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</si>
  <si>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</si>
  <si>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</si>
  <si>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</si>
  <si>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</si>
  <si>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</si>
  <si>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</si>
  <si>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</si>
  <si>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</si>
  <si>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</si>
  <si>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</si>
  <si>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</si>
  <si>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</si>
  <si>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</si>
  <si>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</si>
  <si>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</si>
  <si>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</si>
  <si>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</si>
  <si>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</si>
  <si>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</si>
  <si>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</si>
  <si>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</si>
  <si>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</si>
  <si>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</si>
  <si>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</si>
  <si>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</si>
  <si>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</si>
  <si>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</si>
  <si>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</si>
  <si>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</si>
  <si>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</si>
  <si>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</si>
  <si>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</si>
  <si>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</si>
  <si>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</si>
  <si>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</si>
  <si>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</si>
  <si>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</si>
  <si>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</si>
  <si>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</si>
  <si>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</si>
  <si>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</si>
  <si>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</si>
  <si>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</si>
  <si>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</si>
  <si>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</si>
  <si>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</si>
  <si>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</si>
  <si>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</si>
  <si>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</si>
  <si>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</si>
  <si>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</si>
  <si>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</si>
  <si>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</si>
  <si>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</si>
  <si>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</si>
  <si>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</si>
  <si>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</si>
  <si>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</si>
  <si>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</si>
  <si>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</si>
  <si>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</si>
  <si>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</si>
  <si>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</si>
  <si>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</si>
  <si>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</si>
  <si>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</si>
  <si>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</si>
  <si>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</si>
  <si>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</si>
  <si>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</si>
  <si>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</si>
  <si>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</si>
  <si>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</si>
  <si>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</si>
  <si>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</si>
  <si>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</si>
  <si>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</si>
  <si>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</si>
  <si>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</si>
  <si>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</si>
  <si>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</si>
  <si>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</si>
  <si>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</si>
  <si>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</si>
  <si>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</si>
  <si>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</si>
  <si>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</si>
  <si>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</si>
  <si>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</si>
  <si>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</si>
  <si>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</si>
  <si>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</si>
  <si>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</si>
  <si>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</si>
  <si>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</si>
  <si>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</si>
  <si>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</si>
  <si>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</si>
  <si>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</si>
  <si>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</si>
  <si>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</si>
  <si>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</si>
  <si>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</si>
  <si>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</si>
  <si>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</si>
  <si>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</si>
  <si>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</si>
  <si>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</si>
  <si>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</si>
  <si>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</si>
  <si>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</si>
  <si>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</si>
  <si>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</si>
  <si>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</si>
  <si>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</si>
  <si>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</si>
  <si>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</si>
  <si>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</si>
  <si>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</si>
  <si>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</si>
  <si>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</si>
  <si>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</si>
  <si>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</si>
  <si>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</si>
  <si>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</si>
  <si>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</si>
  <si>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</si>
  <si>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</si>
  <si>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</si>
  <si>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</si>
  <si>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</si>
  <si>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</si>
  <si>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</si>
  <si>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</si>
  <si>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</si>
  <si>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</si>
  <si>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</si>
  <si>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</si>
  <si>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</si>
  <si>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</si>
  <si>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</si>
  <si>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</si>
  <si>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</si>
  <si>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</si>
  <si>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</si>
  <si>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</si>
  <si>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</si>
  <si>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</si>
  <si>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</si>
  <si>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</si>
  <si>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</si>
  <si>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</si>
  <si>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</si>
  <si>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</si>
  <si>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</si>
  <si>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</si>
  <si>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</si>
  <si>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</si>
  <si>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</si>
  <si>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</si>
  <si>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</si>
  <si>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</si>
  <si>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</si>
  <si>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</si>
  <si>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</si>
  <si>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</si>
  <si>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</si>
  <si>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</si>
  <si>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</si>
  <si>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</si>
  <si>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</si>
  <si>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</si>
  <si>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</si>
  <si>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</si>
  <si>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</si>
  <si>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</si>
  <si>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</si>
  <si>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</si>
  <si>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</si>
  <si>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</si>
  <si>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</si>
  <si>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</si>
  <si>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</si>
  <si>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</si>
  <si>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</si>
  <si>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</si>
  <si>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</si>
  <si>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</si>
  <si>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</si>
  <si>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</si>
  <si>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</si>
  <si>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</si>
  <si>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</si>
  <si>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</si>
  <si>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</si>
  <si>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</si>
  <si>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</si>
  <si>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</si>
  <si>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</si>
  <si>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</si>
  <si>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</si>
  <si>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</si>
  <si>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</si>
  <si>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</si>
  <si>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</si>
  <si>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</si>
  <si>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</si>
  <si>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</si>
  <si>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</si>
  <si>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</si>
  <si>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</si>
  <si>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</si>
  <si>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</si>
  <si>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</si>
  <si>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</si>
  <si>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</si>
  <si>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</si>
  <si>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</si>
  <si>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</si>
  <si>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</si>
  <si>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</si>
  <si>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</si>
  <si>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</si>
  <si>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</si>
  <si>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</si>
  <si>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</si>
  <si>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</si>
  <si>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</si>
  <si>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</si>
  <si>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</si>
  <si>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</si>
  <si>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</si>
  <si>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</si>
  <si>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</si>
  <si>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</si>
  <si>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</si>
  <si>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</si>
  <si>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</si>
  <si>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</si>
  <si>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</si>
  <si>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</si>
  <si>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</si>
  <si>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</si>
  <si>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</si>
  <si>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</si>
  <si>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</si>
  <si>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</si>
  <si>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</si>
  <si>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</si>
  <si>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</si>
  <si>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</si>
  <si>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</si>
  <si>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</si>
  <si>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</si>
  <si>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</si>
  <si>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</si>
  <si>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</si>
  <si>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</si>
  <si>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</si>
  <si>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</si>
  <si>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</si>
  <si>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</si>
  <si>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</si>
  <si>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</si>
  <si>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</si>
  <si>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</si>
  <si>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</si>
  <si>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</si>
  <si>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</si>
  <si>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</si>
  <si>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</si>
  <si>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</si>
  <si>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</si>
  <si>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</si>
  <si>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</si>
  <si>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</si>
  <si>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</si>
  <si>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</si>
  <si>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</si>
  <si>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</si>
  <si>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</si>
  <si>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</si>
  <si>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</si>
  <si>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</si>
  <si>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</si>
  <si>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</si>
  <si>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</si>
  <si>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</si>
  <si>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</si>
  <si>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</si>
  <si>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</si>
  <si>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</si>
  <si>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</si>
  <si>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</si>
  <si>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</si>
  <si>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</si>
  <si>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</si>
  <si>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</si>
  <si>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</si>
  <si>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</si>
  <si>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</si>
  <si>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</si>
  <si>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</si>
  <si>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</si>
  <si>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</si>
  <si>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</si>
  <si>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</si>
  <si>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</si>
  <si>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</si>
  <si>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</si>
  <si>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</si>
  <si>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</si>
  <si>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</si>
  <si>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</si>
  <si>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</si>
  <si>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</si>
  <si>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</si>
  <si>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</si>
  <si>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</si>
  <si>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</si>
  <si>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</si>
  <si>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</si>
  <si>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</si>
  <si>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</si>
  <si>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</si>
  <si>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</si>
  <si>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</si>
  <si>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</si>
  <si>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</si>
  <si>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</si>
  <si>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</si>
  <si>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</si>
  <si>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</si>
  <si>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</si>
  <si>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</si>
  <si>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</si>
  <si>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</si>
  <si>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</si>
  <si>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</si>
  <si>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</si>
  <si>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</si>
  <si>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</si>
  <si>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</si>
  <si>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</si>
  <si>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</si>
  <si>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</si>
  <si>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</si>
  <si>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</si>
  <si>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</si>
  <si>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</si>
  <si>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</si>
  <si>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</si>
  <si>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</si>
  <si>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</si>
  <si>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</si>
  <si>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</si>
  <si>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</si>
  <si>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</si>
  <si>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</si>
  <si>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</si>
  <si>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</si>
  <si>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</si>
  <si>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</si>
  <si>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</si>
  <si>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</si>
  <si>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</si>
  <si>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</si>
  <si>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</si>
  <si>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</si>
  <si>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</si>
  <si>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</si>
  <si>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</si>
  <si>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</si>
  <si>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</si>
  <si>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</si>
  <si>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</si>
  <si>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</si>
  <si>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</si>
  <si>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</si>
  <si>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</si>
  <si>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</si>
  <si>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</si>
  <si>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</si>
  <si>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</si>
  <si>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</si>
  <si>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</si>
  <si>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</si>
  <si>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</si>
  <si>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</si>
  <si>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</si>
  <si>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</si>
  <si>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</si>
  <si>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</si>
  <si>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</si>
  <si>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</si>
  <si>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</si>
  <si>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</si>
  <si>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</si>
  <si>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</si>
  <si>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</si>
  <si>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</si>
  <si>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</si>
  <si>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</si>
  <si>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</si>
  <si>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</si>
  <si>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</si>
  <si>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</si>
  <si>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</si>
  <si>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</si>
  <si>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</si>
  <si>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</si>
  <si>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</si>
  <si>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</si>
  <si>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</si>
  <si>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</si>
  <si>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</si>
  <si>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</si>
  <si>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</si>
  <si>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</si>
  <si>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</si>
  <si>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</si>
  <si>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</si>
  <si>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</si>
  <si>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</si>
  <si>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</si>
  <si>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</si>
  <si>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</si>
  <si>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</si>
  <si>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</si>
  <si>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</si>
  <si>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</si>
  <si>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</si>
  <si>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</si>
  <si>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</si>
  <si>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</si>
  <si>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</si>
  <si>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</si>
  <si>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</si>
  <si>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</si>
  <si>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</si>
  <si>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</si>
  <si>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</si>
  <si>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</si>
  <si>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</si>
  <si>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</si>
  <si>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</si>
  <si>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</si>
  <si>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</si>
  <si>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</si>
  <si>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</si>
  <si>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</si>
  <si>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</si>
  <si>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</si>
  <si>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</si>
  <si>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</si>
  <si>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</si>
  <si>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</si>
  <si>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</si>
  <si>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</si>
  <si>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</si>
  <si>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</si>
  <si>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</si>
  <si>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</si>
  <si>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</si>
  <si>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</si>
  <si>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</si>
  <si>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</si>
  <si>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</si>
  <si>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</si>
  <si>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</si>
  <si>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</si>
  <si>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</si>
  <si>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</si>
  <si>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</si>
  <si>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</si>
  <si>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</si>
  <si>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</si>
  <si>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</si>
  <si>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</si>
  <si>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</si>
  <si>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</si>
  <si>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</si>
  <si>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</si>
  <si>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</si>
  <si>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</si>
  <si>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</si>
  <si>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</si>
  <si>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</si>
  <si>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</si>
  <si>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</si>
  <si>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</si>
  <si>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</si>
  <si>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</si>
  <si>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</si>
  <si>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</si>
  <si>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</si>
  <si>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</si>
  <si>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</si>
  <si>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</si>
  <si>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</si>
  <si>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</si>
  <si>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</si>
  <si>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</si>
  <si>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</si>
  <si>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</si>
  <si>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</si>
  <si>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</si>
  <si>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</si>
  <si>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</si>
  <si>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</si>
  <si>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</si>
  <si>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</si>
  <si>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</si>
  <si>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</si>
  <si>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</si>
  <si>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</si>
  <si>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</si>
  <si>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</si>
  <si>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</si>
  <si>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</si>
  <si>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</si>
  <si>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</si>
  <si>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</si>
  <si>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</si>
  <si>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</si>
  <si>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</si>
  <si>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</si>
  <si>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</si>
  <si>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</si>
  <si>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</si>
  <si>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</si>
  <si>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</si>
  <si>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</si>
  <si>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</si>
  <si>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</si>
  <si>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</si>
  <si>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</si>
  <si>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</si>
  <si>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</si>
  <si>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</si>
  <si>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</si>
  <si>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</si>
  <si>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</si>
  <si>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</si>
  <si>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</si>
  <si>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</si>
  <si>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</si>
  <si>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</si>
  <si>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</si>
  <si>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</si>
  <si>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</si>
  <si>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</si>
  <si>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</si>
  <si>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</si>
  <si>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</si>
  <si>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</si>
  <si>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</si>
  <si>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</si>
  <si>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</si>
  <si>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</si>
  <si>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</si>
  <si>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</si>
  <si>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</si>
  <si>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</si>
  <si>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</si>
  <si>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</si>
  <si>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</si>
  <si>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</si>
  <si>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</si>
  <si>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</si>
  <si>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</si>
  <si>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</si>
  <si>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</si>
  <si>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</si>
  <si>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</si>
  <si>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</si>
  <si>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</si>
  <si>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</si>
  <si>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</si>
  <si>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</si>
  <si>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</si>
  <si>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</si>
  <si>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</si>
  <si>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</si>
  <si>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</si>
  <si>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</si>
  <si>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</si>
  <si>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</si>
  <si>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</si>
  <si>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</si>
  <si>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</si>
  <si>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</si>
  <si>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</si>
  <si>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</si>
  <si>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</si>
  <si>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</si>
  <si>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</si>
  <si>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</si>
  <si>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</si>
  <si>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</si>
  <si>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</si>
  <si>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</si>
  <si>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</si>
  <si>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</si>
  <si>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</si>
  <si>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</si>
  <si>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</si>
  <si>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</si>
  <si>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</si>
  <si>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</si>
  <si>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</si>
  <si>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</si>
  <si>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</si>
  <si>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</si>
  <si>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</si>
  <si>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</si>
  <si>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</si>
  <si>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</si>
  <si>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</si>
  <si>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</si>
  <si>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</si>
  <si>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</si>
  <si>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</si>
  <si>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</si>
  <si>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</si>
  <si>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</si>
  <si>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</si>
  <si>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</si>
  <si>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</si>
  <si>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</si>
  <si>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</si>
  <si>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</si>
  <si>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</si>
  <si>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</si>
  <si>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</si>
  <si>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</si>
  <si>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</si>
  <si>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</si>
  <si>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</si>
  <si>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</si>
  <si>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</si>
  <si>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</si>
  <si>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</si>
  <si>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</si>
  <si>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</si>
  <si>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</si>
  <si>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</si>
  <si>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</si>
  <si>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</si>
  <si>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</si>
  <si>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</si>
  <si>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</si>
  <si>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</si>
  <si>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</si>
  <si>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</si>
  <si>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</si>
  <si>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</si>
  <si>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</si>
  <si>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</si>
  <si>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</si>
  <si>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</si>
  <si>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</si>
  <si>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</si>
  <si>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</si>
  <si>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</si>
  <si>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</si>
  <si>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</si>
  <si>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</si>
  <si>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</si>
  <si>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</si>
  <si>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</si>
  <si>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</si>
  <si>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</si>
  <si>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</si>
  <si>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</si>
  <si>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</si>
  <si>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</si>
  <si>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</si>
  <si>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</si>
  <si>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</si>
  <si>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</si>
  <si>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</si>
  <si>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</si>
  <si>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</si>
  <si>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</si>
  <si>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</si>
  <si>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</si>
  <si>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</si>
  <si>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</si>
  <si>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</si>
  <si>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</si>
  <si>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</si>
  <si>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</si>
  <si>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</si>
  <si>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</si>
  <si>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</si>
  <si>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</si>
  <si>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</si>
  <si>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</si>
  <si>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</si>
  <si>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</si>
  <si>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</si>
  <si>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</si>
  <si>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</si>
  <si>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</si>
  <si>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</si>
  <si>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</si>
  <si>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</si>
  <si>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</si>
  <si>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</si>
  <si>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</si>
  <si>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</si>
  <si>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</si>
  <si>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</si>
  <si>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</si>
  <si>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</si>
  <si>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</si>
  <si>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</si>
  <si>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</si>
  <si>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</si>
  <si>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</si>
  <si>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</si>
  <si>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</si>
  <si>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</si>
  <si>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</si>
  <si>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</si>
  <si>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</si>
  <si>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</si>
  <si>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</si>
  <si>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</si>
  <si>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</si>
  <si>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</si>
  <si>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</si>
  <si>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</si>
  <si>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</si>
  <si>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</si>
  <si>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</si>
  <si>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</si>
  <si>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</si>
  <si>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</si>
  <si>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</si>
  <si>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</si>
  <si>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</si>
  <si>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</si>
  <si>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</si>
  <si>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</si>
  <si>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</si>
  <si>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</si>
  <si>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</si>
  <si>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</si>
  <si>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</si>
  <si>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</si>
  <si>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</si>
  <si>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</si>
  <si>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</si>
  <si>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</si>
  <si>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</si>
  <si>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</si>
  <si>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</si>
  <si>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</si>
  <si>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</si>
  <si>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</si>
  <si>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</si>
  <si>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</si>
  <si>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</si>
  <si>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</si>
  <si>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</si>
  <si>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</si>
  <si>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</si>
  <si>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</si>
  <si>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</si>
  <si>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</si>
  <si>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</si>
  <si>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</si>
  <si>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</si>
  <si>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</si>
  <si>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</si>
  <si>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</si>
  <si>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</si>
  <si>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</si>
  <si>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</si>
  <si>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</si>
  <si>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</si>
  <si>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</si>
  <si>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</si>
  <si>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</si>
  <si>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</si>
  <si>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</si>
  <si>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</si>
  <si>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</si>
  <si>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</si>
  <si>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</si>
  <si>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</si>
  <si>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</si>
  <si>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</si>
  <si>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</si>
  <si>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</si>
  <si>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</si>
  <si>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</si>
  <si>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</si>
  <si>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</si>
  <si>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</si>
  <si>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</si>
  <si>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</si>
  <si>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</si>
  <si>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</si>
  <si>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</si>
  <si>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</si>
  <si>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</si>
  <si>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</si>
  <si>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</si>
  <si>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</si>
  <si>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</si>
  <si>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</si>
  <si>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</si>
  <si>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</si>
  <si>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</si>
  <si>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</si>
  <si>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</si>
  <si>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</si>
  <si>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</si>
  <si>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</si>
  <si>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</si>
  <si>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</si>
  <si>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</si>
  <si>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</si>
  <si>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</si>
  <si>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</si>
  <si>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</si>
  <si>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</si>
  <si>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</si>
  <si>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</si>
  <si>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</si>
  <si>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</si>
  <si>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</si>
  <si>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</si>
  <si>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</si>
  <si>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</si>
  <si>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</si>
  <si>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</si>
  <si>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</si>
  <si>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</si>
  <si>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</si>
  <si>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</si>
  <si>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</si>
  <si>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</si>
  <si>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</si>
  <si>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</si>
  <si>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</si>
  <si>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</si>
  <si>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</si>
  <si>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</si>
  <si>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</si>
  <si>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</si>
  <si>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</si>
  <si>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</si>
  <si>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</si>
  <si>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</si>
  <si>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</si>
  <si>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</si>
  <si>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</si>
  <si>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</si>
  <si>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</si>
  <si>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</si>
  <si>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</si>
  <si>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</si>
  <si>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</si>
  <si>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</si>
  <si>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</si>
  <si>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</si>
  <si>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</si>
  <si>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</si>
  <si>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</si>
  <si>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</si>
  <si>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</si>
  <si>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</si>
  <si>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</si>
  <si>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</si>
  <si>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</si>
  <si>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</si>
  <si>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</si>
  <si>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</si>
  <si>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</si>
  <si>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</si>
  <si>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</si>
  <si>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</si>
  <si>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</si>
  <si>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</si>
  <si>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</si>
  <si>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</si>
  <si>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</si>
  <si>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</si>
  <si>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</si>
  <si>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</si>
  <si>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</si>
  <si>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</si>
  <si>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</si>
  <si>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</si>
  <si>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</si>
  <si>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</si>
  <si>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</si>
  <si>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</si>
  <si>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</si>
  <si>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</si>
  <si>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</si>
  <si>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</si>
  <si>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</si>
  <si>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</si>
  <si>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</si>
  <si>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</si>
  <si>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</si>
  <si>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</si>
  <si>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</si>
  <si>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</si>
  <si>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</si>
  <si>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</si>
  <si>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</si>
  <si>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</si>
  <si>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</si>
  <si>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</si>
  <si>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</si>
  <si>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</si>
  <si>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</si>
  <si>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</si>
  <si>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</si>
  <si>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</si>
  <si>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</si>
  <si>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</si>
  <si>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</si>
  <si>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</si>
  <si>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</si>
  <si>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</si>
  <si>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</si>
  <si>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</si>
  <si>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</si>
  <si>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</si>
  <si>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</si>
  <si>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</si>
  <si>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</si>
  <si>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</si>
  <si>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</si>
  <si>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</si>
  <si>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</si>
  <si>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</si>
  <si>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</si>
  <si>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</si>
  <si>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</si>
  <si>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</si>
  <si>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</si>
  <si>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</si>
  <si>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</si>
  <si>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</si>
  <si>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</si>
  <si>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</si>
  <si>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</si>
  <si>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</si>
  <si>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</si>
  <si>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</si>
  <si>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</si>
  <si>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</si>
  <si>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</si>
  <si>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</si>
  <si>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</si>
  <si>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</si>
  <si>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</si>
  <si>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</si>
  <si>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</si>
  <si>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</si>
  <si>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</si>
  <si>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</si>
  <si>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</si>
  <si>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</si>
  <si>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</si>
  <si>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</si>
  <si>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</si>
  <si>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</si>
  <si>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</si>
  <si>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</si>
  <si>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</si>
  <si>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</si>
  <si>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</si>
  <si>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</si>
  <si>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</si>
  <si>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</si>
  <si>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</si>
  <si>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</si>
  <si>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</si>
  <si>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</si>
  <si>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</si>
  <si>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</si>
  <si>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</si>
  <si>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</si>
  <si>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</si>
  <si>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</si>
  <si>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</si>
  <si>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</si>
  <si>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</si>
  <si>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</si>
  <si>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</si>
  <si>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</si>
  <si>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</si>
  <si>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</si>
  <si>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</si>
  <si>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</si>
  <si>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</si>
  <si>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</si>
  <si>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</si>
  <si>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</si>
  <si>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</si>
  <si>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</si>
  <si>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</si>
  <si>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</si>
  <si>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</si>
  <si>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</si>
  <si>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</si>
  <si>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</si>
  <si>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</si>
  <si>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</si>
  <si>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</si>
  <si>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</si>
  <si>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</si>
  <si>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</si>
  <si>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</si>
  <si>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</si>
  <si>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</si>
  <si>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</si>
  <si>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</si>
  <si>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</si>
  <si>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</si>
  <si>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</si>
  <si>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</si>
  <si>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</si>
  <si>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</si>
  <si>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</si>
  <si>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</si>
  <si>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</si>
  <si>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</si>
  <si>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</si>
  <si>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</si>
  <si>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</si>
  <si>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</si>
  <si>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</si>
  <si>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</si>
  <si>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</si>
  <si>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</si>
  <si>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</si>
  <si>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</si>
  <si>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</si>
  <si>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</si>
  <si>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</si>
  <si>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</si>
  <si>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</si>
  <si>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</si>
  <si>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</si>
  <si>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</si>
  <si>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</si>
  <si>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</si>
  <si>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</si>
  <si>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</si>
  <si>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</si>
  <si>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</si>
  <si>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</si>
  <si>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</si>
  <si>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</si>
  <si>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</si>
  <si>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</si>
  <si>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</si>
  <si>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</si>
  <si>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</si>
  <si>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</si>
  <si>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</si>
  <si>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</si>
  <si>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</si>
  <si>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</si>
  <si>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</si>
  <si>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</si>
  <si>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</si>
  <si>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</si>
  <si>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</si>
  <si>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</si>
  <si>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</si>
  <si>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</si>
  <si>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</si>
  <si>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</si>
  <si>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</si>
  <si>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</si>
  <si>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</si>
  <si>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</si>
  <si>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</si>
  <si>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</si>
  <si>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</si>
  <si>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</si>
  <si>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</si>
  <si>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</si>
  <si>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</si>
  <si>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</si>
  <si>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</si>
  <si>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</si>
  <si>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</si>
  <si>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</si>
  <si>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</si>
  <si>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</si>
  <si>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</si>
  <si>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</si>
  <si>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</si>
  <si>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</si>
  <si>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</si>
  <si>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</si>
  <si>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</si>
  <si>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</si>
  <si>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</si>
  <si>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</si>
  <si>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</si>
  <si>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</si>
  <si>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</si>
  <si>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</si>
  <si>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</si>
  <si>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</si>
  <si>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</si>
  <si>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</si>
  <si>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</si>
  <si>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</si>
  <si>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</si>
  <si>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</si>
  <si>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</si>
  <si>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</si>
  <si>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</si>
  <si>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</si>
  <si>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</si>
  <si>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</si>
  <si>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</si>
  <si>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</si>
  <si>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</si>
  <si>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</si>
  <si>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</si>
  <si>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</si>
  <si>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</si>
  <si>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</si>
  <si>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</si>
  <si>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</si>
  <si>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</si>
  <si>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</si>
  <si>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</si>
  <si>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</si>
  <si>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</si>
  <si>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</si>
  <si>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</si>
  <si>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</si>
  <si>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</si>
  <si>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</si>
  <si>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</si>
  <si>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</si>
  <si>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</si>
  <si>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</si>
  <si>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</si>
  <si>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</si>
  <si>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</si>
  <si>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</si>
  <si>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</si>
  <si>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</si>
  <si>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</si>
  <si>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</si>
  <si>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</si>
  <si>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</si>
  <si>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</si>
  <si>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</si>
  <si>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</si>
  <si>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</si>
  <si>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</si>
  <si>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</si>
  <si>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</si>
  <si>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</si>
  <si>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</si>
  <si>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</si>
  <si>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</si>
  <si>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</si>
  <si>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</si>
  <si>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</si>
  <si>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</si>
  <si>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</si>
  <si>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</si>
  <si>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</si>
  <si>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</si>
  <si>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</si>
  <si>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</si>
  <si>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</si>
  <si>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</si>
  <si>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</si>
  <si>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</si>
  <si>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</si>
  <si>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</si>
  <si>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</si>
  <si>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</si>
  <si>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</si>
  <si>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</si>
  <si>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</si>
  <si>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</si>
  <si>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</si>
  <si>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</si>
  <si>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</si>
  <si>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</si>
  <si>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</si>
  <si>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</si>
  <si>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</si>
  <si>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</si>
  <si>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</si>
  <si>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</si>
  <si>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</si>
  <si>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</si>
  <si>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</si>
  <si>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</si>
  <si>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</si>
  <si>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</si>
  <si>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</si>
  <si>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</si>
  <si>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</si>
  <si>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</si>
  <si>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</si>
  <si>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</si>
  <si>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</si>
  <si>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</si>
  <si>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</si>
  <si>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</si>
  <si>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</si>
  <si>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</si>
  <si>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</si>
  <si>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</si>
  <si>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</si>
  <si>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</si>
  <si>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</si>
  <si>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</si>
  <si>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</si>
  <si>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</si>
  <si>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</si>
  <si>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</si>
  <si>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</si>
  <si>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</si>
  <si>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</si>
  <si>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</si>
  <si>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</si>
  <si>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</si>
  <si>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</si>
  <si>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</si>
  <si>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</si>
  <si>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</si>
  <si>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</si>
  <si>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</si>
  <si>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</si>
  <si>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</si>
  <si>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</si>
  <si>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</si>
  <si>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</si>
  <si>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</si>
  <si>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</si>
  <si>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</si>
  <si>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</si>
  <si>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</si>
  <si>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</si>
  <si>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</si>
  <si>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</si>
  <si>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</si>
  <si>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</si>
  <si>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</si>
  <si>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</si>
  <si>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</si>
  <si>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</si>
  <si>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</si>
  <si>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</si>
  <si>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</si>
  <si>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</si>
  <si>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</si>
  <si>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</si>
  <si>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</si>
  <si>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</si>
  <si>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</si>
  <si>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</si>
  <si>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</si>
  <si>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</si>
  <si>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</si>
  <si>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</si>
  <si>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</si>
  <si>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</si>
  <si>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</si>
  <si>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</si>
  <si>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</si>
  <si>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</si>
  <si>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</si>
  <si>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</si>
  <si>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</si>
  <si>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</si>
  <si>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</si>
  <si>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</si>
  <si>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</si>
  <si>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</si>
  <si>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</si>
  <si>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</si>
  <si>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</si>
  <si>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</si>
  <si>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</si>
  <si>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</si>
  <si>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</si>
  <si>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</si>
  <si>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</si>
  <si>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</si>
  <si>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</si>
  <si>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</si>
  <si>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</si>
  <si>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</si>
  <si>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</si>
  <si>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</si>
  <si>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</si>
  <si>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</si>
  <si>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</si>
  <si>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</si>
  <si>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</si>
  <si>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</si>
  <si>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</si>
  <si>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</si>
  <si>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</si>
  <si>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</si>
  <si>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</si>
  <si>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</si>
  <si>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</si>
  <si>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</si>
  <si>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</si>
  <si>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</si>
  <si>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</si>
  <si>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</si>
  <si>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</si>
  <si>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</si>
  <si>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</si>
  <si>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</si>
  <si>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</si>
  <si>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</si>
  <si>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</si>
  <si>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</si>
  <si>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</si>
  <si>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</si>
  <si>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</si>
  <si>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</si>
  <si>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</si>
  <si>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</si>
  <si>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</si>
  <si>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</si>
  <si>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</si>
  <si>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</si>
  <si>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</si>
  <si>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</si>
  <si>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</si>
  <si>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</si>
  <si>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</si>
  <si>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</si>
  <si>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</si>
  <si>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</si>
  <si>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</si>
  <si>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</si>
  <si>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</si>
  <si>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</si>
  <si>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</si>
  <si>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</si>
  <si>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</si>
  <si>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</si>
  <si>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</si>
  <si>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</si>
  <si>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</si>
  <si>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</si>
  <si>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</si>
  <si>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</si>
  <si>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</si>
  <si>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</si>
  <si>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</si>
  <si>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</si>
  <si>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</si>
  <si>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</si>
  <si>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</si>
  <si>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</si>
  <si>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</si>
  <si>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</si>
  <si>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</si>
  <si>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</si>
  <si>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</si>
  <si>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</si>
  <si>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</si>
  <si>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</si>
  <si>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</si>
  <si>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</si>
  <si>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</si>
  <si>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</si>
  <si>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</si>
  <si>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</si>
  <si>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</si>
  <si>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</si>
  <si>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</si>
  <si>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</si>
  <si>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</si>
  <si>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</si>
  <si>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</si>
  <si>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</si>
  <si>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</si>
  <si>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</si>
  <si>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</si>
  <si>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</si>
  <si>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</si>
  <si>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</si>
  <si>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</si>
  <si>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</si>
  <si>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</si>
  <si>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</si>
  <si>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</si>
  <si>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</si>
  <si>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</si>
  <si>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</si>
  <si>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</si>
  <si>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</si>
  <si>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</si>
  <si>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</si>
  <si>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</si>
  <si>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</si>
  <si>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</si>
  <si>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</si>
  <si>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</si>
  <si>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</si>
  <si>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</si>
  <si>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</si>
  <si>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</si>
  <si>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</si>
  <si>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</si>
  <si>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</si>
  <si>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</si>
  <si>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</si>
  <si>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</si>
  <si>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</si>
  <si>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</si>
  <si>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</si>
  <si>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</si>
  <si>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</si>
  <si>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</si>
  <si>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</si>
  <si>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</si>
  <si>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</si>
  <si>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</si>
  <si>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</si>
  <si>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</si>
  <si>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</si>
  <si>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</si>
  <si>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</si>
  <si>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</si>
  <si>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</si>
  <si>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</si>
  <si>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</si>
  <si>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</si>
  <si>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</si>
  <si>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</si>
  <si>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</si>
  <si>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</si>
  <si>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</si>
  <si>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</si>
  <si>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</si>
  <si>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</si>
  <si>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</si>
  <si>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</si>
  <si>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</si>
  <si>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</si>
  <si>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</si>
  <si>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</si>
  <si>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</si>
  <si>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</si>
  <si>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</si>
  <si>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</si>
  <si>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</si>
  <si>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</si>
  <si>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</si>
  <si>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</si>
  <si>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</si>
  <si>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</si>
  <si>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</si>
  <si>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</si>
  <si>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</si>
  <si>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</si>
  <si>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</si>
  <si>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</si>
  <si>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</si>
  <si>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</si>
  <si>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</si>
  <si>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</si>
  <si>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</si>
  <si>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</si>
  <si>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</si>
  <si>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</si>
  <si>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</si>
  <si>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</si>
  <si>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</si>
  <si>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</si>
  <si>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</si>
  <si>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</si>
  <si>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</si>
  <si>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</si>
  <si>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</si>
  <si>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</si>
  <si>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</si>
  <si>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</si>
  <si>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</si>
  <si>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</si>
  <si>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</si>
  <si>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</si>
  <si>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</si>
  <si>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</si>
  <si>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</si>
  <si>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</si>
  <si>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</si>
  <si>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</si>
  <si>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</si>
  <si>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</si>
  <si>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</si>
  <si>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</si>
  <si>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</si>
  <si>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</si>
  <si>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</si>
  <si>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</si>
  <si>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</si>
  <si>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</si>
  <si>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</si>
  <si>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</si>
  <si>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</si>
  <si>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</si>
  <si>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</si>
  <si>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</si>
  <si>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</si>
  <si>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</si>
  <si>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</si>
  <si>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</si>
  <si>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</si>
  <si>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</si>
  <si>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</si>
  <si>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</si>
  <si>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</si>
  <si>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</si>
  <si>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</si>
  <si>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</si>
  <si>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</si>
  <si>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</si>
  <si>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</si>
  <si>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</si>
  <si>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</si>
  <si>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</si>
  <si>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</si>
  <si>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</si>
  <si>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</si>
  <si>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</si>
  <si>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</si>
  <si>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</si>
  <si>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</si>
  <si>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</si>
  <si>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</si>
  <si>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</si>
  <si>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</si>
  <si>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</si>
  <si>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</si>
  <si>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</si>
  <si>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</si>
  <si>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</si>
  <si>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</si>
  <si>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</si>
  <si>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</si>
  <si>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</si>
  <si>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</si>
  <si>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</si>
  <si>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</si>
  <si>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</si>
  <si>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</si>
  <si>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</si>
  <si>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</si>
  <si>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</si>
  <si>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</si>
  <si>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</si>
  <si>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</si>
  <si>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</si>
  <si>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</si>
  <si>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</si>
  <si>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</si>
  <si>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</si>
  <si>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</si>
  <si>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</si>
  <si>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</si>
  <si>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</si>
  <si>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</si>
  <si>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</si>
  <si>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</si>
  <si>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</si>
  <si>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</si>
  <si>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</si>
  <si>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</si>
  <si>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</si>
  <si>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</si>
  <si>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</si>
  <si>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</si>
  <si>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</si>
  <si>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</si>
  <si>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</si>
  <si>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</si>
  <si>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</si>
  <si>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</si>
  <si>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</si>
  <si>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</si>
  <si>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</si>
  <si>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</si>
  <si>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</si>
  <si>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</si>
  <si>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</si>
  <si>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</si>
  <si>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</si>
  <si>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</si>
  <si>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</si>
  <si>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</si>
  <si>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</si>
  <si>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</si>
  <si>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</si>
  <si>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</si>
  <si>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</si>
  <si>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</si>
  <si>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</si>
  <si>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</si>
  <si>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</si>
  <si>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</si>
  <si>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</si>
  <si>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</si>
  <si>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</si>
  <si>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</si>
  <si>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</si>
  <si>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</si>
  <si>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</si>
  <si>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</si>
  <si>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</si>
  <si>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</si>
  <si>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</si>
  <si>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</si>
  <si>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</si>
  <si>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</si>
  <si>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</si>
  <si>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</si>
  <si>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</si>
  <si>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</si>
  <si>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</si>
  <si>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</si>
  <si>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</si>
  <si>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</si>
  <si>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</si>
  <si>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</si>
  <si>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</si>
  <si>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</si>
  <si>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</si>
  <si>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</si>
  <si>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</si>
  <si>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</si>
  <si>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</si>
  <si>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</si>
  <si>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</si>
  <si>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</si>
  <si>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</si>
  <si>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</si>
  <si>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</si>
  <si>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</si>
  <si>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</si>
  <si>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</si>
  <si>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</si>
  <si>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</si>
  <si>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</si>
  <si>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</si>
  <si>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</si>
  <si>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</si>
  <si>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</si>
  <si>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</si>
  <si>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</si>
  <si>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</si>
  <si>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</si>
  <si>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</si>
  <si>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</si>
  <si>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</si>
  <si>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</si>
  <si>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</si>
  <si>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</si>
  <si>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</si>
  <si>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</si>
  <si>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</si>
  <si>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</si>
  <si>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</si>
  <si>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</si>
  <si>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</si>
  <si>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</si>
  <si>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</si>
  <si>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</si>
  <si>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</si>
  <si>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</si>
  <si>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</si>
  <si>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</si>
  <si>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</si>
  <si>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</si>
  <si>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</si>
  <si>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</si>
  <si>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</si>
  <si>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</si>
  <si>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</si>
  <si>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</si>
  <si>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</si>
  <si>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</si>
  <si>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</si>
  <si>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</si>
  <si>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</si>
  <si>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</si>
  <si>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</si>
  <si>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</si>
  <si>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</si>
  <si>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</si>
  <si>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</si>
  <si>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</si>
  <si>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</si>
  <si>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</si>
  <si>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</si>
  <si>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</si>
  <si>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</si>
  <si>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</si>
  <si>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</si>
  <si>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</si>
  <si>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</si>
  <si>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</si>
  <si>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</si>
  <si>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</si>
  <si>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</si>
  <si>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</si>
  <si>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</si>
  <si>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</si>
  <si>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</si>
  <si>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</si>
  <si>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</si>
  <si>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</si>
  <si>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</si>
  <si>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</si>
  <si>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</si>
  <si>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</si>
  <si>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</si>
  <si>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</si>
  <si>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</si>
  <si>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</si>
  <si>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</si>
  <si>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</si>
  <si>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</si>
  <si>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</si>
  <si>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</si>
  <si>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</si>
  <si>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</si>
  <si>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</si>
  <si>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</si>
  <si>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</si>
  <si>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</si>
  <si>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</si>
  <si>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</si>
  <si>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</si>
  <si>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</si>
  <si>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</si>
  <si>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</si>
  <si>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</si>
  <si>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</si>
  <si>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</si>
  <si>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</si>
  <si>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</si>
  <si>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</si>
  <si>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</si>
  <si>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</si>
  <si>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</si>
  <si>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</si>
  <si>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</si>
  <si>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</si>
  <si>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</si>
  <si>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</si>
  <si>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</si>
  <si>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</si>
  <si>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</si>
  <si>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</si>
  <si>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</si>
  <si>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</si>
  <si>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</si>
  <si>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</si>
  <si>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</si>
  <si>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</si>
  <si>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</si>
  <si>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</si>
  <si>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</si>
  <si>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</si>
  <si>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</si>
  <si>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</si>
  <si>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</si>
  <si>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</si>
  <si>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</si>
  <si>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</si>
  <si>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</si>
  <si>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</si>
  <si>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</si>
  <si>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</si>
  <si>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</si>
  <si>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</si>
  <si>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</si>
  <si>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</si>
  <si>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</si>
  <si>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</si>
  <si>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</si>
  <si>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</si>
  <si>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</si>
  <si>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</si>
  <si>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</si>
  <si>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</si>
  <si>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</si>
  <si>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</si>
  <si>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</si>
  <si>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</si>
  <si>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</si>
  <si>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</si>
  <si>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</si>
  <si>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</si>
  <si>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</si>
  <si>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</si>
  <si>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</si>
  <si>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</si>
  <si>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</si>
  <si>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</si>
  <si>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</si>
  <si>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</si>
  <si>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</si>
  <si>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</si>
  <si>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</si>
  <si>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</si>
  <si>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</si>
  <si>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</si>
  <si>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</si>
  <si>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</si>
  <si>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</si>
  <si>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</si>
  <si>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</si>
  <si>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</si>
  <si>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</si>
  <si>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</si>
  <si>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</si>
  <si>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</si>
  <si>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</si>
  <si>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</si>
  <si>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</si>
  <si>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</si>
  <si>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</si>
  <si>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</si>
  <si>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</si>
  <si>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</si>
  <si>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</si>
  <si>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</si>
  <si>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</si>
  <si>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</si>
  <si>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</si>
  <si>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</si>
  <si>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</si>
  <si>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</si>
  <si>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</si>
  <si>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</si>
  <si>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</si>
  <si>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</si>
  <si>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</si>
  <si>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</si>
  <si>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</si>
  <si>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</si>
  <si>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</si>
  <si>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</si>
  <si>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</si>
  <si>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</si>
  <si>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</si>
  <si>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</si>
  <si>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</si>
  <si>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</si>
  <si>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</si>
  <si>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</si>
  <si>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</si>
  <si>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</si>
  <si>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</si>
  <si>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</si>
  <si>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</si>
  <si>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</si>
  <si>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</si>
  <si>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</si>
  <si>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</si>
  <si>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</si>
  <si>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</si>
  <si>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</si>
  <si>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</si>
  <si>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</si>
  <si>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</si>
  <si>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</si>
  <si>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</si>
  <si>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</si>
  <si>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</si>
  <si>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</si>
  <si>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</si>
  <si>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</si>
  <si>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</si>
  <si>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</si>
  <si>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</si>
  <si>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</si>
  <si>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</si>
  <si>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</si>
  <si>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</si>
  <si>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</si>
  <si>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</si>
  <si>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</si>
  <si>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</si>
  <si>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</si>
  <si>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</si>
  <si>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</si>
  <si>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</si>
  <si>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</si>
  <si>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</si>
  <si>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</si>
  <si>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</si>
  <si>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</si>
  <si>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</si>
  <si>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</si>
  <si>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</si>
  <si>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</si>
  <si>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</si>
  <si>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</si>
  <si>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</si>
  <si>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</si>
  <si>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</si>
  <si>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</si>
  <si>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</si>
  <si>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</si>
  <si>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</si>
  <si>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</si>
  <si>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</si>
  <si>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</si>
  <si>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</si>
  <si>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</si>
  <si>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</si>
  <si>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</si>
  <si>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</si>
  <si>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</si>
  <si>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</si>
  <si>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</si>
  <si>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</si>
  <si>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</si>
  <si>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</si>
  <si>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</si>
  <si>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</si>
  <si>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</si>
  <si>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</si>
  <si>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</si>
  <si>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</si>
  <si>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</si>
  <si>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</si>
  <si>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</si>
  <si>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</si>
  <si>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</si>
  <si>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</si>
  <si>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</si>
  <si>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</si>
  <si>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</si>
  <si>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</si>
  <si>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</si>
  <si>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</si>
  <si>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</si>
  <si>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</si>
  <si>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</si>
  <si>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</si>
  <si>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</si>
  <si>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</si>
  <si>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</si>
  <si>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</si>
  <si>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</si>
  <si>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</si>
  <si>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</si>
  <si>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</si>
  <si>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</si>
  <si>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</si>
  <si>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</si>
  <si>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</si>
  <si>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</si>
  <si>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</si>
  <si>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</si>
  <si>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</si>
  <si>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</si>
  <si>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</si>
  <si>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</si>
  <si>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</si>
  <si>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</si>
  <si>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</si>
  <si>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</si>
  <si>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</si>
  <si>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</si>
  <si>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</si>
  <si>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</si>
  <si>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</si>
  <si>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</si>
  <si>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</si>
  <si>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</si>
  <si>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</si>
  <si>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</si>
  <si>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</si>
  <si>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</si>
  <si>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</si>
  <si>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</si>
  <si>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</si>
  <si>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</si>
  <si>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</si>
  <si>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</si>
  <si>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</si>
  <si>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</si>
  <si>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</si>
  <si>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</si>
  <si>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</si>
  <si>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</si>
  <si>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</si>
  <si>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</si>
  <si>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</si>
  <si>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</si>
  <si>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</si>
  <si>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</si>
  <si>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</si>
  <si>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</si>
  <si>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</si>
  <si>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</si>
  <si>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</si>
  <si>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</si>
  <si>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</si>
  <si>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</si>
  <si>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</si>
  <si>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</si>
  <si>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</si>
  <si>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</si>
  <si>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</si>
  <si>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</si>
  <si>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</si>
  <si>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</si>
  <si>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</si>
  <si>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</si>
  <si>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</si>
  <si>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</si>
  <si>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</si>
  <si>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</si>
  <si>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</si>
  <si>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</si>
  <si>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</si>
  <si>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</si>
  <si>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</si>
  <si>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</si>
  <si>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</si>
  <si>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</si>
  <si>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</si>
  <si>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</si>
  <si>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</si>
  <si>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</si>
  <si>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</si>
  <si>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</si>
  <si>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</si>
  <si>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</si>
  <si>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</si>
  <si>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</si>
  <si>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</si>
  <si>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</si>
  <si>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</si>
  <si>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</si>
  <si>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</si>
  <si>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</si>
  <si>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</si>
  <si>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</si>
  <si>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</si>
  <si>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</si>
  <si>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</si>
  <si>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</si>
  <si>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</si>
  <si>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</si>
  <si>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</si>
  <si>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</si>
  <si>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</si>
  <si>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</si>
  <si>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</si>
  <si>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</si>
  <si>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</si>
  <si>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</si>
  <si>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</si>
  <si>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</si>
  <si>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</si>
  <si>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</si>
  <si>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</si>
  <si>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</si>
  <si>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</si>
  <si>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</si>
  <si>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</si>
  <si>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</si>
  <si>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</si>
  <si>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</si>
  <si>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</si>
  <si>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</si>
  <si>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</si>
  <si>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</si>
  <si>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</si>
  <si>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</si>
  <si>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</si>
  <si>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</si>
  <si>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</si>
  <si>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</si>
  <si>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</si>
  <si>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</si>
  <si>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</si>
  <si>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</si>
  <si>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</si>
  <si>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</si>
  <si>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</si>
  <si>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</si>
  <si>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</si>
  <si>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</si>
  <si>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</si>
  <si>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</si>
  <si>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</si>
  <si>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</si>
  <si>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</si>
  <si>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</si>
  <si>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</si>
  <si>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</si>
  <si>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</si>
  <si>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</si>
  <si>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</si>
  <si>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</si>
  <si>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</si>
  <si>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</si>
  <si>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</si>
  <si>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</si>
  <si>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</si>
  <si>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</si>
  <si>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</si>
  <si>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</si>
  <si>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</si>
  <si>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</si>
  <si>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</si>
  <si>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</si>
  <si>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</si>
  <si>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</si>
  <si>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</si>
  <si>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</si>
  <si>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</si>
  <si>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</si>
  <si>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</si>
  <si>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</si>
  <si>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</si>
  <si>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</si>
  <si>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</si>
  <si>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</si>
  <si>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</si>
  <si>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</si>
  <si>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</si>
  <si>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</si>
  <si>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</si>
  <si>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</si>
  <si>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</si>
  <si>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</si>
  <si>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</si>
  <si>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</si>
  <si>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</si>
  <si>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</si>
  <si>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</si>
  <si>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</si>
  <si>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</si>
  <si>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</si>
  <si>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</si>
  <si>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</si>
  <si>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</si>
  <si>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</si>
  <si>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</si>
  <si>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</si>
  <si>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</si>
  <si>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</si>
  <si>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</si>
  <si>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</si>
  <si>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</si>
  <si>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</si>
  <si>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</si>
  <si>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</si>
  <si>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</si>
  <si>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</si>
  <si>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</si>
  <si>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</si>
  <si>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</si>
  <si>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</si>
  <si>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</si>
  <si>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</si>
  <si>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</si>
  <si>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</si>
  <si>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</si>
  <si>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</si>
  <si>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</si>
  <si>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</si>
  <si>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</si>
  <si>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</si>
  <si>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</si>
  <si>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</si>
  <si>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</si>
  <si>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</si>
  <si>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</si>
  <si>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</si>
  <si>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</si>
  <si>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</si>
  <si>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</si>
  <si>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</si>
  <si>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</si>
  <si>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</si>
  <si>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</si>
  <si>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</si>
  <si>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</si>
  <si>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</si>
  <si>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</si>
  <si>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</si>
  <si>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</si>
  <si>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</si>
  <si>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</si>
  <si>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</si>
  <si>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</si>
  <si>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</si>
  <si>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</si>
  <si>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</si>
  <si>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</si>
  <si>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</si>
  <si>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</si>
  <si>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</si>
  <si>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</si>
  <si>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</si>
  <si>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</si>
  <si>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</si>
  <si>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</si>
  <si>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</si>
  <si>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</si>
  <si>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</si>
  <si>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</si>
  <si>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</si>
  <si>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</si>
  <si>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</si>
  <si>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</si>
  <si>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</si>
  <si>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</si>
  <si>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</si>
  <si>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</si>
  <si>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</si>
  <si>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</si>
  <si>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</si>
  <si>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</si>
  <si>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</si>
  <si>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</si>
  <si>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</si>
  <si>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</si>
  <si>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</si>
  <si>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</si>
  <si>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</si>
  <si>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</si>
  <si>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</si>
  <si>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</si>
  <si>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</si>
  <si>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</si>
  <si>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</si>
  <si>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</si>
  <si>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</si>
  <si>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</si>
  <si>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</si>
  <si>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</si>
  <si>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</si>
  <si>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</si>
  <si>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</si>
  <si>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</si>
  <si>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</si>
  <si>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</si>
  <si>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</si>
  <si>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</si>
  <si>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</si>
  <si>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</si>
  <si>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</si>
  <si>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</si>
  <si>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</si>
  <si>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</si>
  <si>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</si>
  <si>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</si>
  <si>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</si>
  <si>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</si>
  <si>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</si>
  <si>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</si>
  <si>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</si>
  <si>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</si>
  <si>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</si>
  <si>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</si>
  <si>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</si>
  <si>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</si>
  <si>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</si>
  <si>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</si>
  <si>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</si>
  <si>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</si>
  <si>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</si>
  <si>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</si>
  <si>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</si>
  <si>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</si>
  <si>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</si>
  <si>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</si>
  <si>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</si>
  <si>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</si>
  <si>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</si>
  <si>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</si>
  <si>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</si>
  <si>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</si>
  <si>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</si>
  <si>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</si>
  <si>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</si>
  <si>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</si>
  <si>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</si>
  <si>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</si>
  <si>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</si>
  <si>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</si>
  <si>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</si>
  <si>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</si>
  <si>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</si>
  <si>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</si>
  <si>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</si>
  <si>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</si>
  <si>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</si>
  <si>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</si>
  <si>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</si>
  <si>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</si>
  <si>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</si>
  <si>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</si>
  <si>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</si>
  <si>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</si>
  <si>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</si>
  <si>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</si>
  <si>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</si>
  <si>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</si>
  <si>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</si>
  <si>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</si>
  <si>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</si>
  <si>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</si>
  <si>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</si>
  <si>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</si>
  <si>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</si>
  <si>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</si>
  <si>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</si>
  <si>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</si>
  <si>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</si>
  <si>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</si>
  <si>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</si>
  <si>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</si>
  <si>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</si>
  <si>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</si>
  <si>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</si>
  <si>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</si>
  <si>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</si>
  <si>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</si>
  <si>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</si>
  <si>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</si>
  <si>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</si>
  <si>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</si>
  <si>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</si>
  <si>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</si>
  <si>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</si>
  <si>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</si>
  <si>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</si>
  <si>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</si>
  <si>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</si>
  <si>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</si>
  <si>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</si>
  <si>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</si>
  <si>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</si>
  <si>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</si>
  <si>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</si>
  <si>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</si>
  <si>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</si>
  <si>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</si>
  <si>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</si>
  <si>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</si>
  <si>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</si>
  <si>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</si>
  <si>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</si>
  <si>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</si>
  <si>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</si>
  <si>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</si>
  <si>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</si>
  <si>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</si>
  <si>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</si>
  <si>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</si>
  <si>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</si>
  <si>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</si>
  <si>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</si>
  <si>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</si>
  <si>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</si>
  <si>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</si>
  <si>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</si>
  <si>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</si>
  <si>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</si>
  <si>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</si>
  <si>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</si>
  <si>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</si>
  <si>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</si>
  <si>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</si>
  <si>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</si>
  <si>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</si>
  <si>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</si>
  <si>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</si>
  <si>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</si>
  <si>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</si>
  <si>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</si>
  <si>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</si>
  <si>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</si>
  <si>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</si>
  <si>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</si>
  <si>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</si>
  <si>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</si>
  <si>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</si>
  <si>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</si>
  <si>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</si>
  <si>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</si>
  <si>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</si>
  <si>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</si>
  <si>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</si>
  <si>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</si>
  <si>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</si>
  <si>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</si>
  <si>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</si>
  <si>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</si>
  <si>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</si>
  <si>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</si>
  <si>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</si>
  <si>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</si>
  <si>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</si>
  <si>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</si>
  <si>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</si>
  <si>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</si>
  <si>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</si>
  <si>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</si>
  <si>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</si>
  <si>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</si>
  <si>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</si>
  <si>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</si>
  <si>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</si>
  <si>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</si>
  <si>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</si>
  <si>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</si>
  <si>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</si>
  <si>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</si>
  <si>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</si>
  <si>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</si>
  <si>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</si>
  <si>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</si>
  <si>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</si>
  <si>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</si>
  <si>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</si>
  <si>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</si>
  <si>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</si>
  <si>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</si>
  <si>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</si>
  <si>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</si>
  <si>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</si>
  <si>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</si>
  <si>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</si>
  <si>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</si>
  <si>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</si>
  <si>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</si>
  <si>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</si>
  <si>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</si>
  <si>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</si>
  <si>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</si>
  <si>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</si>
  <si>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</si>
  <si>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</si>
  <si>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</si>
  <si>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</si>
  <si>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</si>
  <si>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</si>
  <si>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</si>
  <si>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</si>
  <si>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</si>
  <si>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</si>
  <si>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</si>
  <si>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</si>
  <si>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</si>
  <si>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</si>
  <si>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</si>
  <si>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</si>
  <si>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</si>
  <si>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</si>
  <si>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</si>
  <si>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</si>
  <si>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</si>
  <si>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</si>
  <si>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</si>
  <si>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</si>
  <si>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</si>
  <si>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</si>
  <si>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</si>
  <si>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</si>
  <si>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</si>
  <si>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</si>
  <si>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</si>
  <si>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</si>
  <si>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</si>
  <si>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</si>
  <si>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</si>
  <si>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</si>
  <si>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</si>
  <si>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</si>
  <si>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</si>
  <si>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</si>
  <si>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</si>
  <si>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</si>
  <si>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</si>
  <si>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</si>
  <si>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</si>
  <si>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</si>
  <si>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</si>
  <si>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</si>
  <si>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</si>
  <si>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</si>
  <si>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</si>
  <si>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</si>
  <si>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</si>
  <si>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</si>
  <si>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</si>
  <si>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</si>
  <si>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</si>
  <si>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</si>
  <si>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</si>
  <si>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</si>
  <si>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</si>
  <si>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</si>
  <si>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</si>
  <si>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</si>
  <si>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</si>
  <si>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</si>
  <si>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</si>
  <si>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</si>
  <si>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</si>
  <si>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</si>
  <si>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</si>
  <si>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</si>
  <si>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</si>
  <si>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</si>
  <si>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</si>
  <si>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</si>
  <si>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</si>
  <si>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</si>
  <si>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</si>
  <si>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</si>
  <si>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</si>
  <si>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</si>
  <si>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</si>
  <si>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</si>
  <si>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</si>
  <si>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</si>
  <si>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</si>
  <si>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</si>
  <si>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</si>
  <si>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</si>
  <si>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</si>
  <si>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</si>
  <si>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</si>
  <si>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</si>
  <si>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</si>
  <si>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</si>
  <si>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</si>
  <si>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</si>
  <si>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</si>
  <si>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</si>
  <si>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</si>
  <si>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</si>
  <si>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</si>
  <si>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</si>
  <si>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</si>
  <si>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</si>
  <si>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</si>
  <si>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</si>
  <si>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</si>
  <si>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</si>
  <si>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</si>
  <si>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</si>
  <si>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</si>
  <si>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</si>
  <si>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</si>
  <si>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</si>
  <si>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</si>
  <si>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</si>
  <si>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</si>
  <si>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</si>
  <si>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</si>
  <si>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</si>
  <si>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</si>
  <si>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</si>
  <si>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</si>
  <si>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</si>
  <si>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</si>
  <si>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</si>
  <si>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</si>
  <si>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</si>
  <si>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</si>
  <si>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</si>
  <si>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</si>
  <si>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</si>
  <si>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</si>
  <si>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</si>
  <si>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</si>
  <si>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</si>
  <si>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</si>
  <si>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</si>
  <si>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</si>
  <si>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</si>
  <si>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</si>
  <si>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</si>
  <si>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</si>
  <si>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</si>
  <si>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</si>
  <si>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</si>
  <si>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</si>
  <si>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</si>
  <si>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</si>
  <si>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</si>
  <si>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</si>
  <si>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</si>
  <si>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</si>
  <si>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</si>
  <si>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</si>
  <si>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</si>
  <si>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</si>
  <si>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</si>
  <si>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</si>
  <si>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</si>
  <si>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</si>
  <si>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</si>
  <si>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</si>
  <si>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</si>
  <si>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</si>
  <si>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</si>
  <si>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</si>
  <si>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</si>
  <si>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</si>
  <si>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</si>
  <si>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</si>
  <si>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</si>
  <si>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</si>
  <si>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</si>
  <si>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</si>
  <si>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</si>
  <si>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</si>
  <si>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</si>
  <si>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</si>
  <si>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</si>
  <si>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</si>
  <si>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</si>
  <si>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</si>
  <si>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</si>
  <si>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</si>
  <si>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</si>
  <si>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</si>
  <si>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</si>
  <si>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</si>
  <si>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</si>
  <si>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</si>
  <si>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</si>
  <si>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</si>
  <si>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</si>
  <si>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</si>
  <si>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</si>
  <si>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</si>
  <si>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</si>
  <si>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</si>
  <si>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</si>
  <si>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</si>
  <si>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</si>
  <si>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</si>
  <si>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</si>
  <si>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</si>
  <si>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</si>
  <si>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</si>
  <si>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</si>
  <si>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</si>
  <si>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</si>
  <si>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</si>
  <si>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</si>
  <si>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</si>
  <si>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</si>
  <si>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</si>
  <si>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</si>
  <si>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</si>
  <si>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</si>
  <si>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</si>
  <si>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</si>
  <si>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</si>
  <si>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</si>
  <si>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</si>
  <si>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</si>
  <si>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</si>
  <si>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</si>
  <si>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</si>
  <si>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</si>
  <si>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</si>
  <si>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</si>
  <si>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</si>
  <si>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</si>
  <si>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</si>
  <si>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</si>
  <si>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</si>
  <si>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</si>
  <si>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</si>
  <si>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</si>
  <si>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</si>
  <si>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</si>
  <si>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</si>
  <si>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</si>
  <si>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</si>
  <si>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</si>
  <si>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</si>
  <si>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</si>
  <si>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</si>
  <si>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</si>
  <si>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</si>
  <si>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</si>
  <si>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</si>
  <si>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</si>
  <si>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</si>
  <si>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</si>
  <si>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</si>
  <si>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</si>
  <si>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</si>
  <si>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</si>
  <si>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</si>
  <si>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</si>
  <si>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</si>
  <si>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</si>
  <si>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</si>
  <si>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</si>
  <si>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</si>
  <si>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</si>
  <si>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</si>
  <si>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</si>
  <si>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</si>
  <si>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</si>
  <si>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</si>
  <si>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</si>
  <si>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</si>
  <si>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</si>
  <si>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</si>
  <si>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</si>
  <si>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</si>
  <si>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</si>
  <si>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</si>
  <si>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</si>
  <si>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</si>
  <si>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</si>
  <si>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</si>
  <si>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</si>
  <si>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</si>
  <si>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</si>
  <si>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</si>
  <si>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</si>
  <si>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</si>
  <si>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</si>
  <si>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</si>
  <si>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</si>
  <si>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</si>
  <si>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</si>
  <si>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</si>
  <si>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</si>
  <si>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</si>
  <si>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</si>
  <si>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</si>
  <si>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</si>
  <si>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</si>
  <si>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</si>
  <si>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</si>
  <si>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</si>
  <si>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</si>
  <si>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</si>
  <si>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</si>
  <si>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</si>
  <si>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</si>
  <si>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</si>
  <si>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</si>
  <si>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</si>
  <si>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</si>
  <si>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</si>
  <si>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</si>
  <si>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</si>
  <si>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</si>
  <si>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</si>
  <si>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</si>
  <si>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</si>
  <si>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</si>
  <si>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</si>
  <si>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</si>
  <si>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</si>
  <si>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</si>
  <si>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</si>
  <si>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</si>
  <si>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</si>
  <si>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</si>
  <si>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</si>
  <si>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</si>
  <si>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</si>
  <si>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</si>
  <si>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</si>
  <si>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</si>
  <si>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</si>
  <si>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</si>
  <si>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</si>
  <si>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</si>
  <si>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</si>
  <si>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</si>
  <si>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</si>
  <si>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</si>
  <si>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</si>
  <si>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</si>
  <si>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</si>
  <si>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</si>
  <si>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</si>
  <si>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</si>
  <si>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</si>
  <si>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</si>
  <si>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</si>
  <si>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</si>
  <si>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</si>
  <si>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</si>
  <si>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</si>
  <si>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</si>
  <si>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</si>
  <si>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</si>
  <si>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</si>
  <si>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</si>
  <si>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</si>
  <si>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</si>
  <si>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</si>
  <si>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</si>
  <si>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</si>
  <si>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</si>
  <si>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</si>
  <si>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</si>
  <si>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</si>
  <si>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</si>
  <si>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</si>
  <si>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</si>
  <si>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</si>
  <si>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</si>
  <si>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</si>
  <si>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</si>
  <si>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</si>
  <si>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</si>
  <si>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</si>
  <si>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</si>
  <si>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</si>
  <si>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</si>
  <si>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</si>
  <si>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</si>
  <si>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</si>
  <si>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</si>
  <si>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</si>
  <si>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</si>
  <si>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</si>
  <si>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</si>
  <si>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</si>
  <si>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</si>
  <si>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</si>
  <si>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</si>
  <si>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</si>
  <si>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</si>
  <si>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</si>
  <si>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</si>
  <si>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</si>
  <si>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</si>
  <si>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</si>
  <si>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</si>
  <si>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</si>
  <si>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</si>
  <si>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</si>
  <si>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</si>
  <si>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</si>
  <si>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</si>
  <si>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</si>
  <si>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</si>
  <si>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</si>
  <si>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</si>
  <si>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</si>
  <si>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</si>
  <si>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</si>
  <si>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</si>
  <si>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</si>
  <si>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</si>
  <si>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</si>
  <si>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</si>
  <si>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</si>
  <si>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</si>
  <si>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</si>
  <si>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</si>
  <si>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</si>
  <si>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</si>
  <si>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</si>
  <si>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</si>
  <si>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</si>
  <si>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</si>
  <si>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</si>
  <si>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</si>
  <si>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</si>
  <si>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</si>
  <si>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</si>
  <si>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</si>
  <si>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</si>
  <si>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</si>
  <si>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</si>
  <si>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</si>
  <si>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</si>
  <si>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</si>
  <si>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</si>
  <si>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</si>
  <si>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</si>
  <si>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</si>
  <si>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</si>
  <si>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</si>
  <si>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</si>
  <si>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</si>
  <si>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</si>
  <si>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</si>
  <si>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</si>
  <si>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</si>
  <si>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</si>
  <si>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</si>
  <si>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</si>
  <si>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</si>
  <si>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</si>
  <si>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</si>
  <si>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</si>
  <si>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</si>
  <si>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</si>
  <si>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</si>
  <si>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</si>
  <si>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</si>
  <si>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</si>
  <si>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</si>
  <si>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</si>
  <si>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</si>
  <si>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</si>
  <si>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</si>
  <si>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</si>
  <si>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</si>
  <si>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</si>
  <si>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</si>
  <si>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</si>
  <si>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</si>
  <si>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</si>
  <si>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</si>
  <si>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</si>
  <si>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</si>
  <si>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</si>
  <si>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</si>
  <si>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</si>
  <si>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</si>
  <si>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</si>
  <si>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</si>
  <si>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</si>
  <si>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</si>
  <si>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</si>
  <si>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</si>
  <si>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</si>
  <si>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</si>
  <si>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</si>
  <si>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</si>
  <si>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</si>
  <si>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</si>
  <si>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</si>
  <si>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</si>
  <si>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</si>
  <si>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</si>
  <si>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</si>
  <si>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</si>
  <si>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</si>
  <si>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</si>
  <si>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</si>
  <si>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</si>
  <si>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</si>
  <si>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</si>
  <si>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</si>
  <si>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</si>
  <si>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</si>
  <si>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</si>
  <si>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</si>
  <si>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</si>
  <si>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</si>
  <si>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</si>
  <si>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</si>
  <si>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</si>
  <si>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</si>
  <si>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</si>
  <si>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</si>
  <si>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</si>
  <si>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</si>
  <si>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</si>
  <si>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</si>
  <si>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</si>
  <si>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</si>
  <si>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</si>
  <si>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</si>
  <si>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</si>
  <si>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</si>
  <si>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</si>
  <si>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</si>
  <si>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</si>
  <si>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</si>
  <si>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</si>
  <si>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</si>
  <si>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</si>
  <si>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</si>
  <si>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</si>
  <si>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</si>
  <si>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</si>
  <si>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</si>
  <si>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</si>
  <si>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</si>
  <si>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</si>
  <si>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</si>
  <si>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</si>
  <si>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</si>
  <si>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</si>
  <si>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</si>
  <si>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</si>
  <si>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</si>
  <si>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</si>
  <si>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</si>
  <si>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</si>
  <si>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</si>
  <si>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</si>
  <si>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</si>
  <si>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</si>
  <si>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</si>
  <si>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</si>
  <si>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</si>
  <si>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</si>
  <si>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</si>
  <si>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</si>
  <si>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</si>
  <si>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</si>
  <si>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</si>
  <si>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</si>
  <si>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</si>
  <si>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</si>
  <si>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</si>
  <si>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</si>
  <si>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</si>
  <si>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</si>
  <si>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</si>
  <si>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</si>
  <si>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</si>
  <si>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</si>
  <si>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</si>
  <si>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</si>
  <si>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</si>
  <si>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</si>
  <si>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</si>
  <si>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</si>
  <si>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</si>
  <si>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</si>
  <si>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</si>
  <si>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</si>
  <si>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</si>
  <si>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</si>
  <si>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</si>
  <si>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</si>
  <si>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</si>
  <si>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</si>
  <si>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</si>
  <si>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</si>
  <si>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</si>
  <si>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</si>
  <si>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</si>
  <si>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</si>
  <si>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</si>
  <si>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</si>
  <si>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</si>
  <si>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</si>
  <si>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</si>
  <si>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</si>
  <si>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</si>
  <si>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</si>
  <si>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</si>
  <si>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</si>
  <si>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</si>
  <si>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</si>
  <si>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</si>
  <si>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</si>
  <si>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</si>
  <si>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</si>
  <si>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</si>
  <si>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</si>
  <si>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</si>
  <si>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</si>
  <si>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</si>
  <si>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</si>
  <si>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</si>
  <si>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</si>
  <si>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</si>
  <si>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</si>
  <si>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</si>
  <si>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</si>
  <si>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</si>
  <si>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</si>
  <si>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</si>
  <si>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</si>
  <si>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</si>
  <si>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</si>
  <si>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</si>
  <si>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</si>
  <si>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</si>
  <si>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</si>
  <si>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</si>
  <si>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</si>
  <si>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</si>
  <si>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</si>
  <si>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</si>
  <si>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</si>
  <si>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</si>
  <si>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</si>
  <si>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</si>
  <si>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</si>
  <si>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</si>
  <si>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</si>
  <si>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</si>
  <si>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</si>
  <si>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</si>
  <si>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</si>
  <si>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</si>
  <si>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</si>
  <si>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</si>
  <si>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</si>
  <si>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</si>
  <si>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</si>
  <si>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</si>
  <si>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</si>
  <si>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</si>
  <si>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</si>
  <si>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</si>
  <si>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</si>
  <si>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</si>
  <si>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</si>
  <si>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</si>
  <si>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</si>
  <si>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</si>
  <si>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</si>
  <si>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</si>
  <si>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</si>
  <si>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</si>
  <si>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</si>
  <si>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</si>
  <si>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</si>
  <si>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</si>
  <si>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</si>
  <si>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</si>
  <si>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</si>
  <si>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</si>
  <si>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</si>
  <si>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</si>
  <si>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</si>
  <si>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</si>
  <si>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</si>
  <si>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</si>
  <si>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</si>
  <si>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</si>
  <si>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</si>
  <si>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</si>
  <si>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</si>
  <si>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</si>
  <si>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</si>
  <si>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</si>
  <si>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</si>
  <si>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</si>
  <si>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</si>
  <si>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</si>
  <si>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</si>
  <si>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</si>
  <si>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</si>
  <si>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</si>
  <si>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</si>
  <si>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</si>
  <si>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</si>
  <si>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</si>
  <si>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</si>
  <si>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</si>
  <si>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</si>
  <si>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</si>
  <si>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</si>
  <si>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</si>
  <si>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</si>
  <si>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</si>
  <si>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</si>
  <si>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</si>
  <si>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</si>
  <si>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</si>
  <si>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</si>
  <si>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</si>
  <si>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</si>
  <si>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</si>
  <si>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</si>
  <si>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</si>
  <si>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</si>
  <si>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</si>
  <si>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</si>
  <si>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</si>
  <si>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</si>
  <si>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</si>
  <si>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</si>
  <si>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</si>
  <si>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</si>
  <si>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</si>
  <si>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</si>
  <si>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</si>
  <si>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</si>
  <si>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</si>
  <si>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</si>
  <si>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</si>
  <si>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</si>
  <si>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</si>
  <si>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</si>
  <si>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</si>
  <si>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</si>
  <si>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</si>
  <si>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</si>
  <si>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</si>
  <si>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</si>
  <si>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</si>
  <si>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</si>
  <si>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</si>
  <si>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</si>
  <si>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</si>
  <si>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</si>
  <si>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</si>
  <si>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</si>
  <si>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</si>
  <si>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</si>
  <si>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</si>
  <si>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</si>
  <si>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</si>
  <si>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</si>
  <si>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</si>
  <si>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</si>
  <si>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</si>
  <si>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</si>
  <si>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</si>
  <si>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</si>
  <si>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</si>
  <si>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</si>
  <si>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</si>
  <si>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</si>
  <si>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</si>
  <si>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</si>
  <si>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</si>
  <si>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</si>
  <si>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</si>
  <si>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</si>
  <si>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</si>
  <si>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</si>
  <si>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</si>
  <si>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</si>
  <si>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</si>
  <si>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</si>
  <si>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</si>
  <si>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</si>
  <si>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</si>
  <si>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</si>
  <si>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</si>
  <si>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</si>
  <si>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</si>
  <si>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</si>
  <si>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</si>
  <si>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</si>
  <si>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</si>
  <si>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</si>
  <si>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</si>
  <si>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</si>
  <si>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</si>
  <si>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</si>
  <si>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</si>
  <si>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</si>
  <si>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</si>
  <si>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</si>
  <si>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</si>
  <si>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</si>
  <si>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</si>
  <si>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</si>
  <si>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</si>
  <si>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</si>
  <si>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</si>
  <si>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</si>
  <si>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</si>
  <si>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</si>
  <si>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</si>
  <si>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</si>
  <si>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</si>
  <si>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</si>
  <si>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</si>
  <si>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</si>
  <si>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</si>
  <si>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</si>
  <si>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</si>
  <si>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</si>
  <si>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</si>
  <si>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</si>
  <si>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</si>
  <si>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</si>
  <si>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</si>
  <si>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</si>
  <si>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</si>
  <si>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</si>
  <si>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</si>
  <si>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</si>
  <si>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</si>
  <si>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</si>
  <si>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</si>
  <si>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</si>
  <si>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</si>
  <si>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</si>
  <si>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</si>
  <si>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</si>
  <si>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</si>
  <si>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</si>
  <si>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</si>
  <si>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</si>
  <si>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</si>
  <si>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</si>
  <si>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</si>
  <si>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</si>
  <si>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</si>
  <si>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</si>
  <si>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</si>
  <si>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</si>
  <si>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</si>
  <si>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</si>
  <si>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</si>
  <si>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</si>
  <si>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</si>
  <si>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</si>
  <si>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</si>
  <si>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</si>
  <si>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</si>
  <si>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</si>
  <si>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</si>
  <si>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</si>
  <si>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</si>
  <si>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</si>
  <si>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</si>
  <si>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</si>
  <si>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</si>
  <si>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</si>
  <si>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</si>
  <si>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</si>
  <si>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</si>
  <si>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</si>
  <si>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</si>
  <si>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</si>
  <si>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</si>
  <si>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</si>
  <si>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</si>
  <si>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</si>
  <si>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</si>
  <si>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</si>
  <si>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</si>
  <si>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</si>
  <si>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</si>
  <si>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</si>
  <si>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</si>
  <si>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</si>
  <si>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</si>
  <si>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</si>
  <si>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</si>
  <si>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</si>
  <si>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</si>
  <si>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</si>
  <si>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</si>
  <si>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</si>
  <si>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</si>
  <si>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</si>
  <si>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</si>
  <si>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</si>
  <si>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</si>
  <si>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</si>
  <si>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</si>
  <si>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</si>
  <si>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</si>
  <si>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</si>
  <si>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</si>
  <si>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</si>
  <si>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</si>
  <si>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</si>
  <si>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</si>
  <si>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</si>
  <si>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</si>
  <si>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</si>
  <si>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</si>
  <si>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</si>
  <si>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</si>
  <si>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</si>
  <si>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</si>
  <si>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</si>
  <si>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</si>
  <si>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</si>
  <si>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</si>
  <si>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</si>
  <si>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</si>
  <si>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</si>
  <si>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</si>
  <si>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</si>
  <si>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</si>
  <si>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</si>
  <si>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</si>
  <si>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</si>
  <si>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</si>
  <si>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</si>
  <si>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</si>
  <si>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</si>
  <si>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</si>
  <si>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</si>
  <si>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</si>
  <si>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</si>
  <si>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</si>
  <si>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</si>
  <si>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</si>
  <si>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</si>
  <si>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</si>
  <si>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</si>
  <si>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</si>
  <si>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</si>
  <si>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</si>
  <si>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</si>
  <si>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</si>
  <si>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</si>
  <si>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</si>
  <si>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</si>
  <si>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</si>
  <si>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</si>
  <si>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</si>
  <si>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</si>
  <si>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</si>
  <si>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</si>
  <si>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</si>
  <si>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</si>
  <si>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</si>
  <si>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</si>
  <si>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</si>
  <si>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</si>
  <si>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</si>
  <si>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</si>
  <si>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</si>
  <si>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</si>
  <si>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</si>
  <si>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</si>
  <si>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</si>
  <si>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</si>
  <si>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</si>
  <si>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</si>
  <si>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</si>
  <si>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</si>
  <si>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</si>
  <si>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</si>
  <si>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</si>
  <si>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</si>
  <si>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</si>
  <si>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</si>
  <si>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</si>
  <si>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</si>
  <si>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</si>
  <si>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</si>
  <si>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</si>
  <si>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</si>
  <si>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</si>
  <si>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</si>
  <si>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</si>
  <si>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</si>
  <si>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</si>
  <si>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</si>
  <si>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</si>
  <si>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</si>
  <si>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</si>
  <si>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</si>
  <si>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</si>
  <si>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</si>
  <si>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</si>
  <si>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</si>
  <si>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</si>
  <si>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</si>
  <si>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</si>
  <si>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</si>
  <si>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</si>
  <si>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</si>
  <si>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</si>
  <si>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</si>
  <si>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</si>
  <si>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</si>
  <si>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</si>
  <si>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</si>
  <si>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</si>
  <si>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</si>
  <si>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</si>
  <si>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</si>
  <si>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</si>
  <si>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</si>
  <si>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</si>
  <si>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</si>
  <si>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</si>
  <si>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</si>
  <si>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</si>
  <si>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</si>
  <si>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</si>
  <si>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</si>
  <si>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</si>
  <si>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</si>
  <si>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</si>
  <si>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</si>
  <si>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</si>
  <si>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</si>
  <si>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</si>
  <si>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</si>
  <si>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</si>
  <si>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</si>
  <si>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</si>
  <si>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</si>
  <si>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</si>
  <si>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</si>
  <si>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</si>
  <si>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</si>
  <si>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</si>
  <si>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</si>
  <si>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</si>
  <si>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</si>
  <si>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</si>
  <si>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</si>
  <si>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</si>
  <si>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</si>
  <si>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</si>
  <si>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</si>
  <si>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</si>
  <si>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</si>
  <si>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</si>
  <si>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</si>
  <si>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</si>
  <si>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</si>
  <si>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</si>
  <si>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</si>
  <si>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</si>
  <si>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</si>
  <si>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</si>
  <si>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</si>
  <si>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</si>
  <si>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</si>
  <si>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</si>
  <si>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</si>
  <si>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</si>
  <si>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</si>
  <si>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</si>
  <si>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</si>
  <si>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</si>
  <si>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</si>
  <si>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</si>
  <si>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</si>
  <si>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</si>
  <si>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</si>
  <si>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</si>
  <si>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</si>
  <si>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</si>
  <si>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</si>
  <si>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</si>
  <si>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</si>
  <si>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</si>
  <si>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</si>
  <si>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</si>
  <si>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</si>
  <si>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</si>
  <si>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</si>
  <si>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</si>
  <si>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</si>
  <si>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</si>
  <si>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</si>
  <si>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</si>
  <si>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</si>
  <si>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</si>
  <si>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</si>
  <si>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</si>
  <si>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</si>
  <si>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</si>
  <si>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</si>
  <si>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</si>
  <si>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</si>
  <si>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</si>
  <si>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</si>
  <si>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</si>
  <si>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</si>
  <si>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</si>
  <si>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</si>
  <si>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</si>
  <si>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</si>
  <si>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</si>
  <si>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</si>
  <si>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</si>
  <si>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</si>
  <si>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</si>
  <si>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</si>
  <si>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</si>
  <si>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</si>
  <si>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</si>
  <si>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</si>
  <si>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</si>
  <si>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</si>
  <si>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</si>
  <si>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</si>
  <si>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</si>
  <si>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</si>
  <si>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</si>
  <si>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</si>
  <si>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</si>
  <si>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</si>
  <si>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</si>
  <si>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</si>
  <si>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</si>
  <si>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</si>
  <si>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</si>
  <si>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</si>
  <si>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</si>
  <si>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</si>
  <si>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</si>
  <si>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</si>
  <si>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</si>
  <si>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</si>
  <si>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</si>
  <si>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</si>
  <si>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</si>
  <si>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</si>
  <si>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</si>
  <si>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</si>
  <si>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</si>
  <si>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</si>
  <si>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</si>
  <si>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</si>
  <si>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</si>
  <si>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</si>
  <si>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</si>
  <si>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</si>
  <si>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</si>
  <si>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</si>
  <si>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</si>
  <si>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</si>
  <si>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</si>
  <si>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</si>
  <si>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</si>
  <si>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</si>
  <si>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</si>
  <si>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</si>
  <si>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</si>
  <si>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</si>
  <si>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</si>
  <si>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</si>
  <si>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</si>
  <si>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</si>
  <si>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</si>
  <si>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</si>
  <si>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</si>
  <si>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</si>
  <si>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</si>
  <si>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</si>
  <si>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</si>
  <si>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</si>
  <si>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</si>
  <si>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</si>
  <si>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</si>
  <si>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</si>
  <si>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</si>
  <si>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</si>
  <si>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</si>
  <si>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</si>
  <si>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</si>
  <si>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</si>
  <si>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</si>
  <si>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</si>
  <si>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</si>
  <si>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</si>
  <si>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</si>
  <si>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</si>
  <si>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</si>
  <si>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</si>
  <si>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</si>
  <si>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</si>
  <si>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</si>
  <si>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</si>
  <si>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</si>
  <si>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</si>
  <si>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</si>
  <si>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</si>
  <si>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</si>
  <si>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</si>
  <si>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</si>
  <si>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</si>
  <si>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</si>
  <si>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</si>
  <si>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</si>
  <si>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</si>
  <si>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</si>
  <si>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</si>
  <si>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</si>
  <si>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</si>
  <si>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</si>
  <si>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</si>
  <si>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</si>
  <si>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</si>
  <si>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</si>
  <si>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</si>
  <si>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</si>
  <si>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</si>
  <si>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</si>
  <si>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</si>
  <si>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</si>
  <si>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</si>
  <si>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</si>
  <si>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</si>
  <si>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</si>
  <si>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</si>
  <si>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</si>
  <si>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</si>
  <si>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</si>
  <si>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</si>
  <si>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</si>
  <si>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</si>
  <si>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</si>
  <si>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</si>
  <si>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</si>
  <si>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</si>
  <si>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</si>
  <si>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</si>
  <si>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</si>
  <si>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</si>
  <si>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</si>
  <si>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</si>
  <si>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</si>
  <si>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</si>
  <si>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</si>
  <si>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</si>
  <si>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</si>
  <si>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</si>
  <si>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</si>
  <si>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</si>
  <si>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</si>
  <si>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</si>
  <si>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</si>
  <si>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</si>
  <si>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</si>
  <si>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</si>
  <si>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</si>
  <si>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</si>
  <si>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</si>
  <si>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</si>
  <si>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</si>
  <si>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</si>
  <si>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</si>
  <si>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</si>
  <si>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</si>
  <si>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</si>
  <si>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</si>
  <si>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</si>
  <si>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</si>
  <si>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</si>
  <si>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</si>
  <si>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</si>
  <si>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</si>
  <si>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</si>
  <si>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</si>
  <si>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</si>
  <si>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</si>
  <si>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</si>
  <si>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</si>
  <si>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</si>
  <si>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</si>
  <si>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</si>
  <si>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</si>
  <si>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</si>
  <si>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</si>
  <si>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</si>
  <si>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</si>
  <si>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</si>
  <si>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</si>
  <si>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</si>
  <si>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</si>
  <si>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</si>
  <si>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</si>
  <si>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</si>
  <si>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</si>
  <si>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</si>
  <si>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</si>
  <si>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</si>
  <si>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</si>
  <si>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</si>
  <si>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</si>
  <si>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</si>
  <si>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</si>
  <si>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</si>
  <si>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</si>
  <si>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</si>
  <si>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</si>
  <si>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</si>
  <si>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</si>
  <si>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</si>
  <si>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</si>
  <si>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</si>
  <si>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</si>
  <si>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</si>
  <si>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</si>
  <si>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</si>
  <si>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</si>
  <si>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</si>
  <si>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</si>
  <si>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</si>
  <si>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</si>
  <si>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</si>
  <si>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</si>
  <si>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</si>
  <si>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</si>
  <si>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</si>
  <si>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</si>
  <si>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</si>
  <si>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</si>
  <si>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</si>
  <si>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</si>
  <si>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</si>
  <si>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</si>
  <si>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</si>
  <si>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</si>
  <si>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</si>
  <si>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</si>
  <si>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</si>
  <si>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</si>
  <si>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</si>
  <si>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</si>
  <si>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</si>
  <si>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</si>
  <si>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</si>
  <si>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</si>
  <si>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</si>
  <si>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</si>
  <si>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</si>
  <si>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</si>
  <si>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</si>
  <si>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</si>
  <si>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</si>
  <si>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</si>
  <si>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</si>
  <si>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</si>
  <si>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</si>
  <si>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</si>
  <si>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</si>
  <si>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</si>
  <si>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</si>
  <si>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</si>
  <si>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</si>
  <si>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</si>
  <si>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</si>
  <si>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</si>
  <si>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</si>
  <si>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</si>
  <si>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</si>
  <si>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</si>
  <si>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</si>
  <si>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</si>
  <si>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</si>
  <si>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</si>
  <si>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</si>
  <si>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</si>
  <si>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</si>
  <si>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</si>
  <si>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</si>
  <si>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</si>
  <si>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</si>
  <si>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</si>
  <si>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</si>
  <si>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</si>
  <si>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</si>
  <si>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</si>
  <si>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</si>
  <si>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</si>
  <si>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</si>
  <si>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</si>
  <si>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</si>
  <si>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</si>
  <si>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</si>
  <si>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</si>
  <si>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</si>
  <si>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</si>
  <si>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</si>
  <si>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</si>
  <si>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</si>
  <si>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</si>
  <si>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</si>
  <si>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</si>
  <si>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</si>
  <si>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</si>
  <si>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</si>
  <si>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</si>
  <si>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</si>
  <si>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</si>
  <si>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</si>
  <si>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</si>
  <si>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</si>
  <si>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</si>
  <si>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</si>
  <si>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</si>
  <si>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</si>
  <si>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</si>
  <si>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</si>
  <si>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</si>
  <si>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</si>
  <si>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</si>
  <si>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</si>
  <si>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</si>
  <si>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</si>
  <si>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</si>
  <si>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</si>
  <si>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</si>
  <si>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</si>
  <si>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</si>
  <si>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</si>
  <si>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</si>
  <si>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</si>
  <si>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</si>
  <si>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</si>
  <si>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</si>
  <si>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</si>
  <si>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</si>
  <si>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</si>
  <si>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</si>
  <si>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</si>
  <si>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</si>
  <si>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</si>
  <si>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</si>
  <si>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</si>
  <si>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</si>
  <si>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</si>
  <si>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</si>
  <si>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</si>
  <si>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</si>
  <si>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</si>
  <si>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</si>
  <si>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</si>
  <si>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</si>
  <si>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</si>
  <si>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</si>
  <si>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</si>
  <si>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</si>
  <si>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</si>
  <si>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</si>
  <si>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</si>
  <si>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</si>
  <si>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</si>
  <si>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</si>
  <si>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</si>
  <si>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</si>
  <si>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</si>
  <si>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</si>
  <si>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</si>
  <si>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</si>
  <si>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</si>
  <si>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</si>
  <si>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</si>
  <si>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</si>
  <si>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</si>
  <si>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</si>
  <si>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</si>
  <si>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</si>
  <si>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</si>
  <si>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</si>
  <si>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</si>
  <si>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</si>
  <si>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</si>
  <si>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</si>
  <si>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</si>
  <si>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</si>
  <si>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</si>
  <si>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</si>
  <si>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</si>
  <si>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</si>
  <si>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</si>
  <si>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</si>
  <si>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</si>
  <si>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</si>
  <si>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</si>
  <si>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</si>
  <si>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</si>
  <si>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</si>
  <si>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</si>
  <si>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</si>
  <si>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</si>
  <si>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</si>
  <si>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</si>
  <si>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</si>
  <si>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</si>
  <si>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</si>
  <si>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</si>
  <si>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</si>
  <si>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</si>
  <si>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</si>
  <si>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</si>
  <si>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</si>
  <si>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</si>
  <si>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</si>
  <si>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</si>
  <si>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</si>
  <si>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</si>
  <si>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</si>
  <si>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</si>
  <si>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</si>
  <si>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</si>
  <si>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</si>
  <si>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</si>
  <si>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</si>
  <si>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</si>
  <si>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</si>
  <si>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</si>
  <si>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</si>
  <si>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</si>
  <si>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</si>
  <si>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</si>
  <si>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</si>
  <si>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</si>
  <si>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</si>
  <si>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</si>
  <si>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</si>
  <si>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</si>
  <si>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</si>
  <si>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</si>
  <si>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</si>
  <si>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</si>
  <si>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</si>
  <si>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</si>
  <si>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</si>
  <si>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</si>
  <si>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</si>
  <si>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</si>
  <si>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</si>
  <si>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</si>
  <si>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</si>
  <si>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</si>
  <si>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</si>
  <si>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</si>
  <si>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</si>
  <si>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</si>
  <si>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</si>
  <si>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</si>
  <si>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</si>
  <si>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</si>
  <si>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</si>
  <si>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</si>
  <si>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</si>
  <si>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</si>
  <si>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</si>
  <si>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</si>
  <si>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</si>
  <si>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</si>
  <si>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</si>
  <si>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</si>
  <si>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</si>
  <si>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</si>
  <si>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</si>
  <si>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</si>
  <si>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</si>
  <si>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</si>
  <si>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</si>
  <si>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</si>
  <si>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</si>
  <si>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</si>
  <si>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</si>
  <si>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</si>
  <si>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</si>
  <si>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</si>
  <si>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</si>
  <si>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</si>
  <si>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</si>
  <si>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</si>
  <si>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</si>
  <si>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</si>
  <si>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</si>
  <si>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</si>
  <si>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</si>
  <si>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</si>
  <si>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</si>
  <si>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</si>
  <si>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</si>
  <si>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</si>
  <si>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</si>
  <si>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</si>
  <si>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</si>
  <si>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</si>
  <si>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</si>
  <si>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</si>
  <si>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</si>
  <si>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</si>
  <si>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</si>
  <si>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</si>
  <si>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</si>
  <si>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</si>
  <si>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</si>
  <si>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</si>
  <si>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</si>
  <si>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</si>
  <si>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</si>
  <si>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</si>
  <si>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</si>
  <si>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</si>
  <si>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</si>
  <si>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</si>
  <si>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</si>
  <si>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</si>
  <si>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</si>
  <si>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</si>
  <si>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</si>
  <si>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</si>
  <si>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</si>
  <si>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</si>
  <si>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</si>
  <si>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</si>
  <si>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</si>
  <si>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</si>
  <si>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</si>
  <si>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</si>
  <si>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</si>
  <si>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</si>
  <si>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</si>
  <si>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</si>
  <si>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</si>
  <si>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</si>
  <si>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</si>
  <si>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</si>
  <si>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</si>
  <si>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</si>
  <si>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</si>
  <si>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</si>
  <si>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</si>
  <si>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</si>
  <si>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</si>
  <si>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</si>
  <si>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</si>
  <si>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</si>
  <si>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</si>
  <si>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</si>
  <si>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</si>
  <si>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</si>
  <si>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</si>
  <si>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</si>
  <si>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</si>
  <si>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</si>
  <si>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</si>
  <si>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</si>
  <si>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</si>
  <si>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</si>
  <si>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</si>
  <si>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</si>
  <si>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</si>
  <si>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</si>
  <si>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</si>
  <si>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</si>
  <si>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</si>
  <si>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</si>
  <si>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</si>
  <si>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</si>
  <si>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</si>
  <si>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</si>
  <si>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</si>
  <si>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</si>
  <si>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</si>
  <si>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</si>
  <si>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</si>
  <si>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</si>
  <si>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</si>
  <si>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</si>
  <si>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</si>
  <si>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</si>
  <si>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</si>
  <si>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</si>
  <si>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</si>
  <si>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</si>
  <si>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</si>
  <si>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</si>
  <si>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</si>
  <si>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</si>
  <si>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</si>
  <si>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</si>
  <si>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</si>
  <si>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</si>
  <si>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</si>
  <si>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</si>
  <si>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</si>
  <si>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</si>
  <si>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</si>
  <si>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</si>
  <si>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</si>
  <si>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</si>
  <si>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</si>
  <si>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</si>
  <si>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</si>
  <si>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</si>
  <si>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</si>
  <si>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</si>
  <si>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</si>
  <si>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</si>
  <si>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</si>
  <si>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</si>
  <si>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</si>
  <si>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</si>
  <si>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</si>
  <si>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</si>
  <si>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</si>
  <si>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</si>
  <si>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</si>
  <si>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</si>
  <si>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</si>
  <si>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</si>
  <si>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</si>
  <si>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</si>
  <si>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</si>
  <si>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</si>
  <si>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</si>
  <si>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</si>
  <si>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</si>
  <si>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</si>
  <si>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</si>
  <si>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</si>
  <si>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</si>
  <si>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</si>
  <si>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</si>
  <si>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</si>
  <si>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</si>
  <si>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</si>
  <si>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</si>
  <si>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</si>
  <si>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</si>
  <si>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</si>
  <si>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</si>
  <si>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</si>
  <si>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</si>
  <si>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</si>
  <si>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</si>
  <si>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</si>
  <si>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</si>
  <si>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</si>
  <si>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</si>
  <si>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</si>
  <si>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</si>
  <si>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</si>
  <si>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</si>
  <si>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</si>
  <si>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</si>
  <si>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</si>
  <si>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</si>
  <si>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</si>
  <si>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</si>
  <si>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</si>
  <si>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</si>
  <si>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</si>
  <si>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</si>
  <si>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</si>
  <si>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</si>
  <si>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</si>
  <si>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</si>
  <si>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</si>
  <si>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</si>
  <si>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</si>
  <si>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</si>
  <si>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</si>
  <si>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</si>
  <si>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</si>
  <si>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</si>
  <si>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</si>
  <si>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</si>
  <si>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</si>
  <si>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</si>
  <si>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</si>
  <si>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</si>
  <si>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</si>
  <si>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</si>
  <si>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</si>
  <si>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</si>
  <si>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</si>
  <si>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</si>
  <si>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</si>
  <si>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</si>
  <si>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</si>
  <si>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</si>
  <si>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</si>
  <si>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</si>
  <si>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</si>
  <si>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</si>
  <si>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</si>
  <si>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</si>
  <si>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</si>
  <si>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</si>
  <si>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</si>
  <si>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</si>
  <si>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</si>
  <si>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</si>
  <si>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</si>
  <si>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</si>
  <si>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</si>
  <si>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</si>
  <si>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</si>
  <si>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</si>
  <si>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</si>
  <si>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</si>
  <si>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</si>
  <si>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</si>
  <si>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</si>
  <si>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</si>
  <si>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</si>
  <si>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</si>
  <si>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</si>
  <si>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</si>
  <si>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</si>
  <si>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</si>
  <si>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</si>
  <si>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</si>
  <si>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</si>
  <si>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</si>
  <si>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</si>
  <si>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</si>
  <si>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</si>
  <si>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</si>
  <si>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</si>
  <si>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</si>
  <si>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</si>
  <si>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</si>
  <si>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</si>
  <si>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</si>
  <si>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</si>
  <si>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</si>
  <si>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</si>
  <si>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</si>
  <si>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</si>
  <si>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</si>
  <si>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</si>
  <si>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</si>
  <si>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</si>
  <si>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</si>
  <si>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</si>
  <si>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</si>
  <si>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</si>
  <si>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</si>
  <si>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</si>
  <si>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</si>
  <si>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</si>
  <si>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</si>
  <si>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</si>
  <si>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</si>
  <si>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</si>
  <si>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</si>
  <si>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</si>
  <si>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</si>
  <si>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</si>
  <si>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</si>
  <si>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</si>
  <si>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</si>
  <si>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</si>
  <si>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</si>
  <si>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</si>
  <si>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</si>
  <si>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</si>
  <si>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</si>
  <si>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</si>
  <si>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</si>
  <si>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</si>
  <si>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</si>
  <si>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</si>
  <si>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</si>
  <si>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</si>
  <si>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</si>
  <si>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</si>
  <si>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</si>
  <si>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</si>
  <si>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</si>
  <si>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</si>
  <si>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</si>
  <si>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</si>
  <si>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</si>
  <si>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</si>
  <si>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</si>
  <si>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</si>
  <si>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</si>
  <si>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</si>
  <si>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</si>
  <si>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</si>
  <si>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</si>
  <si>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</si>
  <si>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</si>
  <si>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</si>
  <si>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</si>
  <si>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</si>
  <si>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</si>
  <si>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</si>
  <si>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</si>
  <si>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</si>
  <si>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</si>
  <si>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</si>
  <si>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</si>
  <si>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</si>
  <si>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</si>
  <si>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</si>
  <si>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</si>
  <si>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</si>
  <si>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</si>
  <si>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</si>
  <si>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</si>
  <si>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</si>
  <si>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</si>
  <si>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</si>
  <si>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</si>
  <si>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</si>
  <si>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</si>
  <si>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</si>
  <si>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</si>
  <si>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</si>
  <si>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</si>
  <si>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</si>
  <si>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</si>
  <si>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</si>
  <si>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</si>
  <si>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</si>
  <si>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</si>
  <si>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</si>
  <si>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</si>
  <si>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</si>
  <si>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</si>
  <si>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</si>
  <si>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</si>
  <si>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</si>
  <si>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</si>
  <si>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</si>
  <si>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</si>
  <si>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</si>
  <si>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</si>
  <si>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</si>
  <si>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</si>
  <si>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</si>
  <si>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</si>
  <si>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</si>
  <si>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</si>
  <si>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</si>
  <si>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</si>
  <si>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</si>
  <si>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</si>
  <si>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</si>
  <si>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</si>
  <si>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</si>
  <si>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</si>
  <si>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</si>
  <si>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</si>
  <si>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</si>
  <si>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</si>
  <si>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</si>
  <si>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</si>
  <si>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</si>
  <si>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</si>
  <si>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</si>
  <si>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</si>
  <si>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</si>
  <si>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</si>
  <si>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</si>
  <si>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</si>
  <si>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</si>
  <si>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</si>
  <si>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</si>
  <si>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</si>
  <si>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</si>
  <si>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</si>
  <si>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</si>
  <si>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</si>
  <si>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</si>
  <si>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</si>
  <si>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</si>
  <si>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</si>
  <si>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</si>
  <si>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</si>
  <si>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</si>
  <si>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</si>
  <si>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</si>
  <si>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</si>
  <si>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</si>
  <si>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</si>
  <si>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</si>
  <si>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</si>
  <si>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</si>
  <si>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</si>
  <si>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</si>
  <si>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</si>
  <si>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</si>
  <si>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</si>
  <si>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</si>
  <si>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</si>
  <si>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</si>
  <si>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</si>
  <si>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</si>
  <si>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</si>
  <si>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</si>
  <si>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</si>
  <si>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</si>
  <si>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</si>
  <si>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</si>
  <si>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</si>
  <si>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</si>
  <si>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</si>
  <si>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</si>
  <si>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</si>
  <si>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</si>
  <si>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</si>
  <si>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</si>
  <si>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</si>
  <si>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</si>
  <si>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</si>
  <si>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</si>
  <si>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</si>
  <si>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</si>
  <si>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</si>
  <si>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</si>
  <si>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</si>
  <si>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</si>
  <si>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</si>
  <si>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</si>
  <si>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</si>
  <si>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</si>
  <si>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</si>
  <si>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</si>
  <si>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</si>
  <si>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</si>
  <si>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</si>
  <si>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</si>
  <si>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</si>
  <si>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</si>
  <si>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</si>
  <si>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</si>
  <si>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</si>
  <si>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</si>
  <si>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</si>
  <si>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</si>
  <si>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</si>
  <si>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</si>
  <si>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</si>
  <si>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</si>
  <si>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</si>
  <si>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</si>
  <si>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</si>
  <si>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</si>
  <si>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</si>
  <si>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</si>
  <si>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</si>
  <si>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</si>
  <si>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</si>
  <si>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</si>
  <si>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</si>
  <si>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</si>
  <si>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</si>
  <si>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</si>
  <si>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</si>
  <si>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</si>
  <si>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</si>
  <si>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</si>
  <si>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</si>
  <si>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</si>
  <si>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</si>
  <si>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</si>
  <si>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</si>
  <si>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</si>
  <si>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</si>
  <si>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</si>
  <si>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</si>
  <si>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</si>
  <si>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</si>
  <si>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</si>
  <si>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</si>
  <si>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</si>
  <si>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</si>
  <si>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</si>
  <si>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</si>
  <si>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</si>
  <si>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</si>
  <si>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</si>
  <si>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</si>
  <si>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</si>
  <si>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</si>
  <si>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</si>
  <si>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</si>
  <si>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</si>
  <si>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</si>
  <si>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</si>
  <si>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</si>
  <si>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</si>
  <si>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</si>
  <si>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</si>
  <si>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</si>
  <si>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</si>
  <si>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</si>
  <si>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</si>
  <si>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</si>
  <si>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</si>
  <si>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</si>
  <si>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</si>
  <si>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</si>
  <si>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</si>
  <si>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</si>
  <si>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</si>
  <si>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</si>
  <si>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</si>
  <si>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</si>
  <si>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</si>
  <si>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</si>
  <si>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</si>
  <si>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</si>
  <si>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</si>
  <si>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</si>
  <si>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</si>
  <si>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</si>
  <si>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</si>
  <si>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</si>
  <si>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</si>
  <si>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</si>
  <si>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</si>
  <si>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</si>
  <si>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</si>
  <si>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</si>
  <si>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</si>
  <si>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</si>
  <si>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</si>
  <si>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</si>
  <si>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</si>
  <si>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</si>
  <si>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</si>
  <si>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</si>
  <si>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</si>
  <si>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</si>
  <si>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</si>
  <si>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</si>
  <si>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</si>
  <si>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</si>
  <si>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</si>
  <si>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</si>
  <si>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</si>
  <si>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</si>
  <si>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</si>
  <si>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</si>
  <si>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</si>
  <si>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</si>
  <si>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</si>
  <si>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</si>
  <si>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</si>
  <si>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</si>
  <si>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</si>
  <si>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</si>
  <si>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</si>
  <si>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</si>
  <si>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</si>
  <si>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</si>
  <si>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</si>
  <si>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</si>
  <si>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</si>
  <si>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</si>
  <si>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</si>
  <si>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</si>
  <si>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</si>
  <si>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</si>
  <si>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</si>
  <si>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</si>
  <si>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</si>
  <si>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</si>
  <si>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</si>
  <si>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</si>
  <si>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</si>
  <si>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</si>
  <si>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</si>
  <si>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</si>
  <si>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</si>
  <si>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</si>
  <si>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</si>
  <si>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</si>
  <si>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</si>
  <si>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</si>
  <si>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</si>
  <si>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</si>
  <si>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</si>
  <si>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</si>
  <si>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</si>
  <si>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</si>
  <si>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</si>
  <si>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</si>
  <si>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</si>
  <si>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</si>
  <si>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</si>
  <si>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</si>
  <si>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</si>
  <si>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</si>
  <si>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</si>
  <si>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</si>
  <si>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</si>
  <si>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</si>
  <si>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</si>
  <si>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</si>
  <si>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</si>
  <si>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</si>
  <si>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</si>
  <si>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</si>
  <si>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</si>
  <si>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</si>
  <si>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</si>
  <si>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</si>
  <si>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</si>
  <si>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</si>
  <si>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</si>
  <si>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</si>
  <si>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</si>
  <si>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</si>
  <si>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</si>
  <si>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</si>
  <si>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</si>
  <si>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</si>
  <si>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</si>
  <si>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</si>
  <si>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</si>
  <si>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</si>
  <si>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</si>
  <si>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</si>
  <si>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</si>
  <si>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</si>
  <si>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</si>
  <si>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</si>
  <si>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</si>
  <si>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</si>
  <si>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</si>
  <si>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</si>
  <si>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</si>
  <si>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</si>
  <si>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</si>
  <si>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</si>
  <si>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</si>
  <si>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</si>
  <si>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</si>
  <si>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</si>
  <si>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</si>
  <si>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</si>
  <si>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</si>
  <si>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</si>
  <si>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</si>
  <si>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</si>
  <si>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</si>
  <si>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</si>
  <si>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</si>
  <si>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</si>
  <si>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</si>
  <si>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</si>
  <si>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</si>
  <si>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</si>
  <si>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</si>
  <si>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</si>
  <si>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</si>
  <si>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</si>
  <si>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</si>
  <si>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</si>
  <si>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</si>
  <si>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</si>
  <si>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</si>
  <si>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</si>
  <si>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</si>
  <si>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</si>
  <si>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</si>
  <si>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</si>
  <si>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</si>
  <si>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</si>
  <si>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</si>
  <si>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</si>
  <si>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</si>
  <si>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</si>
  <si>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</si>
  <si>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</si>
  <si>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</si>
  <si>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</si>
  <si>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</si>
  <si>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</si>
  <si>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</si>
  <si>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</si>
  <si>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</si>
  <si>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</si>
  <si>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</si>
  <si>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</si>
  <si>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</si>
  <si>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</si>
  <si>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</si>
  <si>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</si>
  <si>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</si>
  <si>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</si>
  <si>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</si>
  <si>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</si>
  <si>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</si>
  <si>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</si>
  <si>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</si>
  <si>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</si>
  <si>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</si>
  <si>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</si>
  <si>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</si>
  <si>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</si>
  <si>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</si>
  <si>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</si>
  <si>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</si>
  <si>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</si>
  <si>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</si>
  <si>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</si>
  <si>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</si>
  <si>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</si>
  <si>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</si>
  <si>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</si>
  <si>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</si>
  <si>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</si>
  <si>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</si>
  <si>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</si>
  <si>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</si>
  <si>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</si>
  <si>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</si>
  <si>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</si>
  <si>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</si>
  <si>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</si>
  <si>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</si>
  <si>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</si>
  <si>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</si>
  <si>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</si>
  <si>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</si>
  <si>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</si>
  <si>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</si>
  <si>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</si>
  <si>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</si>
  <si>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</si>
  <si>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</si>
  <si>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</si>
  <si>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</si>
  <si>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</si>
  <si>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</si>
  <si>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</si>
  <si>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</si>
  <si>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</si>
  <si>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</si>
  <si>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</si>
  <si>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</si>
  <si>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</si>
  <si>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</si>
  <si>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</si>
  <si>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</si>
  <si>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</si>
  <si>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</si>
  <si>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</si>
  <si>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</si>
  <si>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</si>
  <si>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</si>
  <si>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</si>
  <si>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</si>
  <si>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</si>
  <si>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</si>
  <si>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</si>
  <si>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</si>
  <si>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</si>
  <si>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</si>
  <si>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</si>
  <si>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</si>
  <si>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</si>
  <si>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</si>
  <si>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</si>
  <si>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</si>
  <si>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</si>
  <si>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</si>
  <si>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</si>
  <si>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</si>
  <si>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</si>
  <si>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</si>
  <si>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</si>
  <si>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</si>
  <si>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</si>
  <si>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</si>
  <si>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</si>
  <si>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</si>
  <si>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</si>
  <si>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</si>
  <si>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</si>
  <si>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</si>
  <si>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</si>
  <si>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</si>
  <si>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</si>
  <si>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</si>
  <si>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</si>
  <si>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</si>
  <si>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</si>
  <si>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</si>
  <si>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</si>
  <si>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</si>
  <si>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</si>
  <si>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</si>
  <si>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</si>
  <si>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</si>
  <si>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</si>
  <si>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</si>
  <si>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</si>
  <si>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</si>
  <si>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</si>
  <si>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</si>
  <si>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</si>
  <si>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</si>
  <si>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</si>
  <si>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</si>
  <si>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</si>
  <si>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</si>
  <si>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</si>
  <si>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</si>
  <si>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</si>
  <si>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</si>
  <si>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</si>
  <si>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</si>
  <si>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</si>
  <si>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</si>
  <si>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</si>
  <si>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</si>
  <si>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</si>
  <si>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</si>
  <si>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</si>
  <si>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</si>
  <si>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</si>
  <si>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</si>
  <si>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</si>
  <si>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</si>
  <si>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</si>
  <si>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</si>
  <si>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</si>
  <si>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</si>
  <si>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</si>
  <si>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</si>
  <si>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</si>
  <si>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</si>
  <si>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</si>
  <si>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</si>
  <si>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</si>
  <si>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</si>
  <si>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</si>
  <si>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</si>
  <si>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</si>
  <si>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</si>
  <si>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</si>
  <si>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</si>
  <si>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</si>
  <si>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</si>
  <si>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</si>
  <si>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</si>
  <si>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</si>
  <si>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</si>
  <si>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</si>
  <si>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</si>
  <si>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</si>
  <si>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</si>
  <si>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</si>
  <si>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</si>
  <si>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</si>
  <si>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</si>
  <si>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</si>
  <si>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</si>
  <si>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</si>
  <si>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</si>
  <si>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</si>
  <si>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</si>
  <si>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</si>
  <si>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</si>
  <si>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</si>
  <si>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</si>
  <si>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</si>
  <si>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</si>
  <si>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</si>
  <si>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</si>
  <si>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</si>
  <si>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</si>
  <si>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</si>
  <si>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</si>
  <si>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</si>
  <si>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</si>
  <si>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</si>
  <si>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</si>
  <si>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</si>
  <si>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</si>
  <si>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</si>
  <si>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</si>
  <si>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</si>
  <si>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</si>
  <si>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</si>
  <si>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</si>
  <si>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</si>
  <si>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</si>
  <si>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</si>
  <si>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</si>
  <si>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</si>
  <si>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</si>
  <si>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</si>
  <si>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</si>
  <si>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</si>
  <si>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</si>
  <si>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</si>
  <si>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</si>
  <si>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</si>
  <si>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</si>
  <si>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</si>
  <si>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</si>
  <si>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</si>
  <si>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</si>
  <si>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</si>
  <si>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</si>
  <si>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</si>
  <si>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</si>
  <si>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</si>
  <si>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</si>
  <si>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</si>
  <si>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</si>
  <si>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</si>
  <si>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</si>
  <si>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</si>
  <si>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</si>
  <si>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</si>
  <si>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</si>
  <si>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</si>
  <si>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</si>
  <si>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</si>
  <si>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</si>
  <si>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</si>
  <si>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</si>
  <si>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</si>
  <si>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</si>
  <si>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</si>
  <si>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</si>
  <si>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</si>
  <si>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</si>
  <si>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</si>
  <si>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</si>
  <si>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</si>
  <si>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</si>
  <si>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</si>
  <si>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</si>
  <si>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</si>
  <si>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</si>
  <si>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</si>
  <si>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</si>
  <si>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</si>
  <si>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</si>
  <si>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</si>
  <si>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</si>
  <si>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</si>
  <si>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</si>
  <si>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</si>
  <si>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</si>
  <si>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</si>
  <si>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</si>
  <si>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</si>
  <si>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</si>
  <si>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</si>
  <si>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</si>
  <si>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</si>
  <si>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</si>
  <si>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</si>
  <si>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</si>
  <si>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</si>
  <si>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</si>
  <si>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</si>
  <si>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</si>
  <si>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</si>
  <si>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</si>
  <si>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</si>
  <si>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</si>
  <si>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</si>
  <si>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</si>
  <si>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</si>
  <si>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</si>
  <si>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</si>
  <si>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</si>
  <si>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</si>
  <si>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</si>
  <si>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</si>
  <si>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</si>
  <si>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</si>
  <si>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</si>
  <si>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</si>
  <si>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</si>
  <si>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</si>
  <si>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</si>
  <si>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</si>
  <si>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</si>
  <si>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</si>
  <si>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</si>
  <si>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</si>
  <si>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</si>
  <si>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</si>
  <si>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</si>
  <si>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</si>
  <si>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</si>
  <si>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</si>
  <si>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</si>
  <si>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</si>
  <si>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</si>
  <si>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</si>
  <si>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</si>
  <si>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</si>
  <si>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</si>
  <si>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</si>
  <si>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</si>
  <si>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</si>
  <si>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</si>
  <si>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</si>
  <si>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</si>
  <si>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</si>
  <si>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</si>
  <si>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</si>
  <si>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</si>
  <si>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</si>
  <si>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</si>
  <si>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</si>
  <si>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</si>
  <si>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</si>
  <si>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</si>
  <si>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</si>
  <si>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</si>
  <si>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</si>
  <si>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</si>
  <si>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</si>
  <si>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</si>
  <si>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</si>
  <si>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</si>
  <si>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</si>
  <si>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</si>
  <si>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</si>
  <si>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</si>
  <si>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</si>
  <si>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</si>
  <si>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</si>
  <si>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</si>
  <si>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</si>
  <si>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</si>
  <si>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</si>
  <si>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</si>
  <si>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</si>
  <si>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</si>
  <si>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</si>
  <si>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</si>
  <si>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</si>
  <si>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</si>
  <si>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</si>
  <si>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</si>
  <si>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</si>
  <si>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</si>
  <si>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</si>
  <si>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</si>
  <si>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</si>
  <si>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</si>
  <si>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</si>
  <si>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</si>
  <si>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</si>
  <si>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</si>
  <si>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</si>
  <si>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</si>
  <si>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</si>
  <si>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</si>
  <si>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</si>
  <si>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</si>
  <si>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</si>
  <si>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</si>
  <si>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</si>
  <si>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</si>
  <si>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</si>
  <si>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</si>
  <si>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</si>
  <si>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</si>
  <si>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</si>
  <si>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</si>
  <si>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</si>
  <si>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</si>
  <si>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</si>
  <si>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</si>
  <si>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</si>
  <si>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</si>
  <si>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</si>
  <si>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</si>
  <si>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</si>
  <si>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</si>
  <si>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</si>
  <si>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</si>
  <si>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</si>
  <si>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</si>
  <si>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</si>
  <si>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</si>
  <si>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</si>
  <si>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</si>
  <si>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</si>
  <si>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</si>
  <si>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</si>
  <si>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</si>
  <si>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</si>
  <si>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</si>
  <si>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</si>
  <si>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</si>
  <si>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</si>
  <si>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</si>
  <si>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</si>
  <si>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</si>
  <si>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</si>
  <si>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</si>
  <si>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</si>
  <si>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</si>
  <si>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</si>
  <si>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</si>
  <si>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</si>
  <si>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</si>
  <si>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</si>
  <si>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</si>
  <si>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</si>
  <si>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</si>
  <si>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</si>
  <si>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</si>
  <si>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</si>
  <si>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</si>
  <si>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</si>
  <si>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</si>
  <si>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</si>
  <si>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</si>
  <si>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</si>
  <si>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</si>
  <si>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</si>
  <si>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</si>
  <si>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</si>
  <si>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</si>
  <si>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</si>
  <si>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</si>
  <si>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</si>
  <si>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</si>
  <si>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</si>
  <si>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</si>
  <si>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</si>
  <si>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</si>
  <si>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</si>
  <si>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</si>
  <si>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</si>
  <si>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</si>
  <si>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</si>
  <si>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</si>
  <si>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</si>
  <si>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</si>
  <si>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</si>
  <si>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</si>
  <si>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</si>
  <si>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</si>
  <si>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</si>
  <si>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</si>
  <si>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</si>
  <si>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</si>
  <si>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</si>
  <si>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</si>
  <si>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</si>
  <si>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</si>
  <si>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</si>
  <si>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</si>
  <si>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</si>
  <si>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</si>
  <si>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</si>
  <si>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</si>
  <si>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</si>
  <si>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</si>
  <si>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</si>
  <si>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</si>
  <si>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</si>
  <si>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</si>
  <si>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</si>
  <si>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</si>
  <si>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</si>
  <si>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</si>
  <si>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</si>
  <si>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</si>
  <si>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</si>
  <si>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</si>
  <si>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</si>
  <si>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</si>
  <si>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</si>
  <si>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</si>
  <si>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</si>
  <si>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</si>
  <si>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</si>
  <si>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</si>
  <si>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</si>
  <si>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</si>
  <si>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</si>
  <si>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</si>
  <si>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</si>
  <si>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</si>
  <si>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</si>
  <si>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</si>
  <si>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</si>
  <si>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</si>
  <si>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</si>
  <si>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</si>
  <si>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</si>
  <si>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</si>
  <si>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</si>
  <si>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</si>
  <si>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</si>
  <si>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</si>
  <si>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</si>
  <si>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</si>
  <si>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</si>
  <si>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</si>
  <si>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</si>
  <si>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</si>
  <si>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</si>
  <si>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</si>
  <si>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</si>
  <si>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</si>
  <si>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</si>
  <si>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</si>
  <si>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</si>
  <si>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</si>
  <si>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</si>
  <si>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</si>
  <si>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</si>
  <si>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</si>
  <si>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</si>
  <si>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</si>
  <si>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</si>
  <si>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</si>
  <si>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</si>
  <si>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</si>
  <si>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</si>
  <si>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</si>
  <si>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</si>
  <si>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</si>
  <si>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</si>
  <si>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</si>
  <si>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</si>
  <si>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</si>
  <si>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</si>
  <si>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</si>
  <si>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</si>
  <si>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</si>
  <si>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</si>
  <si>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</si>
  <si>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</si>
  <si>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</si>
  <si>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</si>
  <si>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</si>
  <si>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</si>
  <si>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</si>
  <si>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</si>
  <si>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</si>
  <si>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</si>
  <si>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</si>
  <si>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</si>
  <si>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</si>
  <si>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</si>
  <si>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</si>
  <si>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</si>
  <si>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</si>
  <si>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</si>
  <si>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</si>
  <si>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</si>
  <si>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</si>
  <si>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</si>
  <si>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</si>
  <si>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</si>
  <si>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</si>
  <si>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</si>
  <si>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</si>
  <si>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</si>
  <si>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</si>
  <si>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</si>
  <si>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</si>
  <si>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</si>
  <si>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</si>
  <si>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</si>
  <si>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</si>
  <si>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</si>
  <si>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</si>
  <si>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</si>
  <si>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</si>
  <si>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</si>
  <si>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</si>
  <si>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</si>
  <si>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</si>
  <si>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</si>
  <si>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</si>
  <si>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</si>
  <si>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</si>
  <si>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</si>
  <si>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</si>
  <si>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</si>
  <si>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</si>
  <si>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</si>
  <si>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</si>
  <si>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</si>
  <si>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</si>
  <si>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</si>
  <si>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</si>
  <si>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</si>
  <si>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</si>
  <si>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</si>
  <si>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</si>
  <si>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</si>
  <si>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</si>
  <si>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</si>
  <si>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</si>
  <si>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</si>
  <si>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</si>
  <si>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</si>
  <si>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</si>
  <si>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</si>
  <si>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</si>
  <si>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</si>
  <si>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</si>
  <si>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</si>
  <si>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</si>
  <si>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</si>
  <si>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</si>
  <si>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</si>
  <si>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</si>
  <si>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</si>
  <si>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</si>
  <si>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</si>
  <si>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</si>
  <si>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</si>
  <si>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</si>
  <si>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</si>
  <si>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</si>
  <si>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</si>
  <si>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</si>
  <si>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</si>
  <si>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</si>
  <si>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</si>
  <si>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</si>
  <si>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</si>
  <si>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</si>
  <si>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</si>
  <si>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</si>
  <si>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</si>
  <si>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</si>
  <si>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</si>
  <si>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</si>
  <si>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</si>
  <si>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</si>
  <si>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</si>
  <si>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</si>
  <si>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</si>
  <si>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</si>
  <si>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</si>
  <si>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</si>
  <si>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</si>
  <si>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</si>
  <si>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</si>
  <si>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</si>
  <si>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</si>
  <si>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</si>
  <si>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</si>
  <si>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</si>
  <si>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</si>
  <si>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</si>
  <si>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</si>
  <si>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</si>
  <si>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</si>
  <si>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</si>
  <si>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</si>
  <si>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</si>
  <si>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</si>
  <si>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</si>
  <si>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</si>
  <si>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</si>
  <si>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</si>
  <si>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</si>
  <si>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</si>
  <si>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</si>
  <si>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</si>
  <si>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</si>
  <si>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</si>
  <si>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</si>
  <si>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</si>
  <si>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</si>
  <si>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</si>
  <si>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</si>
  <si>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</si>
  <si>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</si>
  <si>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</si>
  <si>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</si>
  <si>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</si>
  <si>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</si>
  <si>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</si>
  <si>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</si>
  <si>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</si>
  <si>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</si>
  <si>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</si>
  <si>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</si>
  <si>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</si>
  <si>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</si>
  <si>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</si>
  <si>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</si>
  <si>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</si>
  <si>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</si>
  <si>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</si>
  <si>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</si>
  <si>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</si>
  <si>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</si>
  <si>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</si>
  <si>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</si>
  <si>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</si>
  <si>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</si>
  <si>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</si>
  <si>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</si>
  <si>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</si>
  <si>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</si>
  <si>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</si>
  <si>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</si>
  <si>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</si>
  <si>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</si>
  <si>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</si>
  <si>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</si>
  <si>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</si>
  <si>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</si>
  <si>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</si>
  <si>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</si>
  <si>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</si>
  <si>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</si>
  <si>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</si>
  <si>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</si>
  <si>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</si>
  <si>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</si>
  <si>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</si>
  <si>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</si>
  <si>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</si>
  <si>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</si>
  <si>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</si>
  <si>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</si>
  <si>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</si>
  <si>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</si>
  <si>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</si>
  <si>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</si>
  <si>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</si>
  <si>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</si>
  <si>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</si>
  <si>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</si>
  <si>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</si>
  <si>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</si>
  <si>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</si>
  <si>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</si>
  <si>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</si>
  <si>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</si>
  <si>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</si>
  <si>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</si>
  <si>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</si>
  <si>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</si>
  <si>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</si>
  <si>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</si>
  <si>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</si>
  <si>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</si>
  <si>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</si>
  <si>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</si>
  <si>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</si>
  <si>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</si>
  <si>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</si>
  <si>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</si>
  <si>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</si>
  <si>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</si>
  <si>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</si>
  <si>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</si>
  <si>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</si>
  <si>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</si>
  <si>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</si>
  <si>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</si>
  <si>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</si>
  <si>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</si>
  <si>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</si>
  <si>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</si>
  <si>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</si>
  <si>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</si>
  <si>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</si>
  <si>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</si>
  <si>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</si>
  <si>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</si>
  <si>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</si>
  <si>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</si>
  <si>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</si>
  <si>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</si>
  <si>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</si>
  <si>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</si>
  <si>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</si>
  <si>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</si>
  <si>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</si>
  <si>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</si>
  <si>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</si>
  <si>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</si>
  <si>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</si>
  <si>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</si>
  <si>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</si>
  <si>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</si>
  <si>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</si>
  <si>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</si>
  <si>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</si>
  <si>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</si>
  <si>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</si>
  <si>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</si>
  <si>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</si>
  <si>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</si>
  <si>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</si>
  <si>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</si>
  <si>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</si>
  <si>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</si>
  <si>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</si>
  <si>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</si>
  <si>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</si>
  <si>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</si>
  <si>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</si>
  <si>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</si>
  <si>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</si>
  <si>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</si>
  <si>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</si>
  <si>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</si>
  <si>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</si>
  <si>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</si>
  <si>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</si>
  <si>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</si>
  <si>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</si>
  <si>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</si>
  <si>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</si>
  <si>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</si>
  <si>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</si>
  <si>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</si>
  <si>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</si>
  <si>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</si>
  <si>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</si>
  <si>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</si>
  <si>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</si>
  <si>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</si>
  <si>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</si>
  <si>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</si>
  <si>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</si>
  <si>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</si>
  <si>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</si>
  <si>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</si>
  <si>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</si>
  <si>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</si>
  <si>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</si>
  <si>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</si>
  <si>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</si>
  <si>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</si>
  <si>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</si>
  <si>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</si>
  <si>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</si>
  <si>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</si>
  <si>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</si>
  <si>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</si>
  <si>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</si>
  <si>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</si>
  <si>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</si>
  <si>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</si>
  <si>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</si>
  <si>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</si>
  <si>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</si>
  <si>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</si>
  <si>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</si>
  <si>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</si>
  <si>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</si>
  <si>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</si>
  <si>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</si>
  <si>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</si>
  <si>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</si>
  <si>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</si>
  <si>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</si>
  <si>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</si>
  <si>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</si>
  <si>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</si>
  <si>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</si>
  <si>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</si>
  <si>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</si>
  <si>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</si>
  <si>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</si>
  <si>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</si>
  <si>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</si>
  <si>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</si>
  <si>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</si>
  <si>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</si>
  <si>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</si>
  <si>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</si>
  <si>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</si>
  <si>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</si>
  <si>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</si>
  <si>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</si>
  <si>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</si>
  <si>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</si>
  <si>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</si>
  <si>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</si>
  <si>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</si>
  <si>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</si>
  <si>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</si>
  <si>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</si>
  <si>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</si>
  <si>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</si>
  <si>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</si>
  <si>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</si>
  <si>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</si>
  <si>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</si>
  <si>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</si>
  <si>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</si>
  <si>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</si>
  <si>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</si>
  <si>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</si>
  <si>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</si>
  <si>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</si>
  <si>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</si>
  <si>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</si>
  <si>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</si>
  <si>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</si>
  <si>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</si>
  <si>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</si>
  <si>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</si>
  <si>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</si>
  <si>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</si>
  <si>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</si>
  <si>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</si>
  <si>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</si>
  <si>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</si>
  <si>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</si>
  <si>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</si>
  <si>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</si>
  <si>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</si>
  <si>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</si>
  <si>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</si>
  <si>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</si>
  <si>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</si>
  <si>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</si>
  <si>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</si>
  <si>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</si>
  <si>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</si>
  <si>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</si>
  <si>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</si>
  <si>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</si>
  <si>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</si>
  <si>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</si>
  <si>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</si>
  <si>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</si>
  <si>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</si>
  <si>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</si>
  <si>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</si>
  <si>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</si>
  <si>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</si>
  <si>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</si>
  <si>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</si>
  <si>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</si>
  <si>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</si>
  <si>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</si>
  <si>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</si>
  <si>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</si>
  <si>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</si>
  <si>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</si>
  <si>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</si>
  <si>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</si>
  <si>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</si>
  <si>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</si>
  <si>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</si>
  <si>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</si>
  <si>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</si>
  <si>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</si>
  <si>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</si>
  <si>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</si>
  <si>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</si>
  <si>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</si>
  <si>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</si>
  <si>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</si>
  <si>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</si>
  <si>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</si>
  <si>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</si>
  <si>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</si>
  <si>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</si>
  <si>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</si>
  <si>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</si>
  <si>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</si>
  <si>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</si>
  <si>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</si>
  <si>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</si>
  <si>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</si>
  <si>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</si>
  <si>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</si>
  <si>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</si>
  <si>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</si>
  <si>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</si>
  <si>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</si>
  <si>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</si>
  <si>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</si>
  <si>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</si>
  <si>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</si>
  <si>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</si>
  <si>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</si>
  <si>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</si>
  <si>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</si>
  <si>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</si>
  <si>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</si>
  <si>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</si>
  <si>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</si>
  <si>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</si>
  <si>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</si>
  <si>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</si>
  <si>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</si>
  <si>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</si>
  <si>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</si>
  <si>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</si>
  <si>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</si>
  <si>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</si>
  <si>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</si>
  <si>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</si>
  <si>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</si>
  <si>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</si>
  <si>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</si>
  <si>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</si>
  <si>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</si>
  <si>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</si>
  <si>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</si>
  <si>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</si>
  <si>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</si>
  <si>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</si>
  <si>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</si>
  <si>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</si>
  <si>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</si>
  <si>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</si>
  <si>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</si>
  <si>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</si>
  <si>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</si>
  <si>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</si>
  <si>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</si>
  <si>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</si>
  <si>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</si>
  <si>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</si>
  <si>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</si>
  <si>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</si>
  <si>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</si>
  <si>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</si>
  <si>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</si>
  <si>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</si>
  <si>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</si>
  <si>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</si>
  <si>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</si>
  <si>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</si>
  <si>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</si>
  <si>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</si>
  <si>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</si>
  <si>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</si>
  <si>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</si>
  <si>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</si>
  <si>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</si>
  <si>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</si>
  <si>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</si>
  <si>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</si>
  <si>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</si>
  <si>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</si>
  <si>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</si>
  <si>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</si>
  <si>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</si>
  <si>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</si>
  <si>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</si>
  <si>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</si>
  <si>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</si>
  <si>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</si>
  <si>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</si>
  <si>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</si>
  <si>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</si>
  <si>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</si>
  <si>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</si>
  <si>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</si>
  <si>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</si>
  <si>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</si>
  <si>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</si>
  <si>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</si>
  <si>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</si>
  <si>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</si>
  <si>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</si>
  <si>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</si>
  <si>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</si>
  <si>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</si>
  <si>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</si>
  <si>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</si>
  <si>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</si>
  <si>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</si>
  <si>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</si>
  <si>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</si>
  <si>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</si>
  <si>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</si>
  <si>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</si>
  <si>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</si>
  <si>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</si>
  <si>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</si>
  <si>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</si>
  <si>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</si>
  <si>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</si>
  <si>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</si>
  <si>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</si>
  <si>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</si>
  <si>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</si>
  <si>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</si>
  <si>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</si>
  <si>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</si>
  <si>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</si>
  <si>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</si>
  <si>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</si>
  <si>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</si>
  <si>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</si>
  <si>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</si>
  <si>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</si>
  <si>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</si>
  <si>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</si>
  <si>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</si>
  <si>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</si>
  <si>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</si>
  <si>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</si>
  <si>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</si>
  <si>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</si>
  <si>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</si>
  <si>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</si>
  <si>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</si>
  <si>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</si>
  <si>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</si>
  <si>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</si>
  <si>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</si>
  <si>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</si>
  <si>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</si>
  <si>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</si>
  <si>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</si>
  <si>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</si>
  <si>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</si>
  <si>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</si>
  <si>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</si>
  <si>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</si>
  <si>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</si>
  <si>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</si>
  <si>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</si>
  <si>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</si>
  <si>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</si>
  <si>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</si>
  <si>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</si>
  <si>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</si>
  <si>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</si>
  <si>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</si>
  <si>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</si>
  <si>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</si>
  <si>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</si>
  <si>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</si>
  <si>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</si>
  <si>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</si>
  <si>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</si>
  <si>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</si>
  <si>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</si>
  <si>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</si>
  <si>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</si>
  <si>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</si>
  <si>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</si>
  <si>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</si>
  <si>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</si>
  <si>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</si>
  <si>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</si>
  <si>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</si>
  <si>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</si>
  <si>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</si>
  <si>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</si>
  <si>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</si>
  <si>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</si>
  <si>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</si>
  <si>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</si>
  <si>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</si>
  <si>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</si>
  <si>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</si>
  <si>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</si>
  <si>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</si>
  <si>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</si>
  <si>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</si>
  <si>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</si>
  <si>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</si>
  <si>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</si>
  <si>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</si>
  <si>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</si>
  <si>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</si>
  <si>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</si>
  <si>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</si>
  <si>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</si>
  <si>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</si>
  <si>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</si>
  <si>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</si>
  <si>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</si>
  <si>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</si>
  <si>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</si>
  <si>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</si>
  <si>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</si>
  <si>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</si>
  <si>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</si>
  <si>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</si>
  <si>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</si>
  <si>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</si>
  <si>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</si>
  <si>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</si>
  <si>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</si>
  <si>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</si>
  <si>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</si>
  <si>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</si>
  <si>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</si>
  <si>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</si>
  <si>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</si>
  <si>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</si>
  <si>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</si>
  <si>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</si>
  <si>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</si>
  <si>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</si>
  <si>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</si>
  <si>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</si>
  <si>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</si>
  <si>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</si>
  <si>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</si>
  <si>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</si>
  <si>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</si>
  <si>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</si>
  <si>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</si>
  <si>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</si>
  <si>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</si>
  <si>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</si>
  <si>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</si>
  <si>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</si>
  <si>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</si>
  <si>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</si>
  <si>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</si>
  <si>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</si>
  <si>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</si>
  <si>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</si>
  <si>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</si>
  <si>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</si>
  <si>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</si>
  <si>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</si>
  <si>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</si>
  <si>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</si>
  <si>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</si>
  <si>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</si>
  <si>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</si>
  <si>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</si>
  <si>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</si>
  <si>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</si>
  <si>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</si>
  <si>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</si>
  <si>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</si>
  <si>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</si>
  <si>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</si>
  <si>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</si>
  <si>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</si>
  <si>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</si>
  <si>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</si>
  <si>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</si>
  <si>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</si>
  <si>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</si>
  <si>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</si>
  <si>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</si>
  <si>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</si>
  <si>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</si>
  <si>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</si>
  <si>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</si>
  <si>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</si>
  <si>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</si>
  <si>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</si>
  <si>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</si>
  <si>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</si>
  <si>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</si>
  <si>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</si>
  <si>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</si>
  <si>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</si>
  <si>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</si>
  <si>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</si>
  <si>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</si>
  <si>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</si>
  <si>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</si>
  <si>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</si>
  <si>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</si>
  <si>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</si>
  <si>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</si>
  <si>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</si>
  <si>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</si>
  <si>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</si>
  <si>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</si>
  <si>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</si>
  <si>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</si>
  <si>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</si>
  <si>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</si>
  <si>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</si>
  <si>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</si>
  <si>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</si>
  <si>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</si>
  <si>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</si>
  <si>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</si>
  <si>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</si>
  <si>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</si>
  <si>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</si>
  <si>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</si>
  <si>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</si>
  <si>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</si>
  <si>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</si>
  <si>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</si>
  <si>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</si>
  <si>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</si>
  <si>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</si>
  <si>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</si>
  <si>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</si>
  <si>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</si>
  <si>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</si>
  <si>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</si>
  <si>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</si>
  <si>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</si>
  <si>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</si>
  <si>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</si>
  <si>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</si>
  <si>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</si>
  <si>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</si>
  <si>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</si>
  <si>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</si>
  <si>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</si>
  <si>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</si>
  <si>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</si>
  <si>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</si>
  <si>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</si>
  <si>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</si>
  <si>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</si>
  <si>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</si>
  <si>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</si>
  <si>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</si>
  <si>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</si>
  <si>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</si>
  <si>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</si>
  <si>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</si>
  <si>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</si>
  <si>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</si>
  <si>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</si>
  <si>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</si>
  <si>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</si>
  <si>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</si>
  <si>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</si>
  <si>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</si>
  <si>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</si>
  <si>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</si>
  <si>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</si>
  <si>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</si>
  <si>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</si>
  <si>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</si>
  <si>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</si>
  <si>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</si>
  <si>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</si>
  <si>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</si>
  <si>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</si>
  <si>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</si>
  <si>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</si>
  <si>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</si>
  <si>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</si>
  <si>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</si>
  <si>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</si>
  <si>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</si>
  <si>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</si>
  <si>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</si>
  <si>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</si>
  <si>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</si>
  <si>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</si>
  <si>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</si>
  <si>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</si>
  <si>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</si>
  <si>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</si>
  <si>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</si>
  <si>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</si>
  <si>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</si>
  <si>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</si>
  <si>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</si>
  <si>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</si>
  <si>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</si>
  <si>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</si>
  <si>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</si>
  <si>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</si>
  <si>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</si>
  <si>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</si>
  <si>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</si>
  <si>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</si>
  <si>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</si>
  <si>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</si>
  <si>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</si>
  <si>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</si>
  <si>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</si>
  <si>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</si>
  <si>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</si>
  <si>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</si>
  <si>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</si>
  <si>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</si>
  <si>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</si>
  <si>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</si>
  <si>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</si>
  <si>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</si>
  <si>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</si>
  <si>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</si>
  <si>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</si>
  <si>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</si>
  <si>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</si>
  <si>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</si>
  <si>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</si>
  <si>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</si>
  <si>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</si>
  <si>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</si>
  <si>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</si>
  <si>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</si>
  <si>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</si>
  <si>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</si>
  <si>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</si>
  <si>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</si>
  <si>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</si>
  <si>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</si>
  <si>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</si>
  <si>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</si>
  <si>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</si>
  <si>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</si>
  <si>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</si>
  <si>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</si>
  <si>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</si>
  <si>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</si>
  <si>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</si>
  <si>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</si>
  <si>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</si>
  <si>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</si>
  <si>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</si>
  <si>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</si>
  <si>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</si>
  <si>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</si>
  <si>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</si>
  <si>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</si>
  <si>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</si>
  <si>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</si>
  <si>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</si>
  <si>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</si>
  <si>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</si>
  <si>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</si>
  <si>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</si>
  <si>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</si>
  <si>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</si>
  <si>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</si>
  <si>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</si>
  <si>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</si>
  <si>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</si>
  <si>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</si>
  <si>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</si>
  <si>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</si>
  <si>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</si>
  <si>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</si>
  <si>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</si>
  <si>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</si>
  <si>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</si>
  <si>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</si>
  <si>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</si>
  <si>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</si>
  <si>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</si>
  <si>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</si>
  <si>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</si>
  <si>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</si>
  <si>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</si>
  <si>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</si>
  <si>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</si>
  <si>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</si>
  <si>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</si>
  <si>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</si>
  <si>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</si>
  <si>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</si>
  <si>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</si>
  <si>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</si>
  <si>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</si>
  <si>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</si>
  <si>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</si>
  <si>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</si>
  <si>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</si>
  <si>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</si>
  <si>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</si>
  <si>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</si>
  <si>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</si>
  <si>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</si>
  <si>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</si>
  <si>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</si>
  <si>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</si>
  <si>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</si>
  <si>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</si>
  <si>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</si>
  <si>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</si>
  <si>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</si>
  <si>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</si>
  <si>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</si>
  <si>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</si>
  <si>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</si>
  <si>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</si>
  <si>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</si>
  <si>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</si>
  <si>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</si>
  <si>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</si>
  <si>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</si>
  <si>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</si>
  <si>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</si>
  <si>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</si>
  <si>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</si>
  <si>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</si>
  <si>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</si>
  <si>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</si>
  <si>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</si>
  <si>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</si>
  <si>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</si>
  <si>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</si>
  <si>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</si>
  <si>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</si>
  <si>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</si>
  <si>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</si>
  <si>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</si>
  <si>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</si>
  <si>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</si>
  <si>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</si>
  <si>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</si>
  <si>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</si>
  <si>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</si>
  <si>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</si>
  <si>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</si>
  <si>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</si>
  <si>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</si>
  <si>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</si>
  <si>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</si>
  <si>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</si>
  <si>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</si>
  <si>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</si>
  <si>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</si>
  <si>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</si>
  <si>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</si>
  <si>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</si>
  <si>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</si>
  <si>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</si>
  <si>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</si>
  <si>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</si>
  <si>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</si>
  <si>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</si>
  <si>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</si>
  <si>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</si>
  <si>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</si>
  <si>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</si>
  <si>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</si>
  <si>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</si>
  <si>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</si>
  <si>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</si>
  <si>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</si>
  <si>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</si>
  <si>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</si>
  <si>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</si>
  <si>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</si>
  <si>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</si>
  <si>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</si>
  <si>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</si>
  <si>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</si>
  <si>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</si>
  <si>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</si>
  <si>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</si>
  <si>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</si>
  <si>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</si>
  <si>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</si>
  <si>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</si>
  <si>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</si>
  <si>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</si>
  <si>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</si>
  <si>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</si>
  <si>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</si>
  <si>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</si>
  <si>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</si>
  <si>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</si>
  <si>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</si>
  <si>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</si>
  <si>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</si>
  <si>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</si>
  <si>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</si>
  <si>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</si>
  <si>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</si>
  <si>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</si>
  <si>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</si>
  <si>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</si>
  <si>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</si>
  <si>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</si>
  <si>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</si>
  <si>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</si>
  <si>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</si>
  <si>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</si>
  <si>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</si>
  <si>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</si>
  <si>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</si>
  <si>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</si>
  <si>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</si>
  <si>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</si>
  <si>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</si>
  <si>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</si>
  <si>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</si>
  <si>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</si>
  <si>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</si>
  <si>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</si>
  <si>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</si>
  <si>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</si>
  <si>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</si>
  <si>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</si>
  <si>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</si>
  <si>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</si>
  <si>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</si>
  <si>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</si>
  <si>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</si>
  <si>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</si>
  <si>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</si>
  <si>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</si>
  <si>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</si>
  <si>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</si>
  <si>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</si>
  <si>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</si>
  <si>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</si>
  <si>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</si>
  <si>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</si>
  <si>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</si>
  <si>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</si>
  <si>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</si>
  <si>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</si>
  <si>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</si>
  <si>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</si>
  <si>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</si>
  <si>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</si>
  <si>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</si>
  <si>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</si>
  <si>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</si>
  <si>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</si>
  <si>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</si>
  <si>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</si>
  <si>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</si>
  <si>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</si>
  <si>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</si>
  <si>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</si>
  <si>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</si>
  <si>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</si>
  <si>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</si>
  <si>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</si>
  <si>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</si>
  <si>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</si>
  <si>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</si>
  <si>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</si>
  <si>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</si>
  <si>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</si>
  <si>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</si>
  <si>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</si>
  <si>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</si>
  <si>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</si>
  <si>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</si>
  <si>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</si>
  <si>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</si>
  <si>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</si>
  <si>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</si>
  <si>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</si>
  <si>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</si>
  <si>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</si>
  <si>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</si>
  <si>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</si>
  <si>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</si>
  <si>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</si>
  <si>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</si>
  <si>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</si>
  <si>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</si>
  <si>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</si>
  <si>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</si>
  <si>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</si>
  <si>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</si>
  <si>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</si>
  <si>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</si>
  <si>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</si>
  <si>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</si>
  <si>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</si>
  <si>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</si>
  <si>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</si>
  <si>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</si>
  <si>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</si>
  <si>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</si>
  <si>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</si>
  <si>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</si>
  <si>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</si>
  <si>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</si>
  <si>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</si>
  <si>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</si>
  <si>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</si>
  <si>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</si>
  <si>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</si>
  <si>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</si>
  <si>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</si>
  <si>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</si>
  <si>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</si>
  <si>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</si>
  <si>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</si>
  <si>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</si>
  <si>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</si>
  <si>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</si>
  <si>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</si>
  <si>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</si>
  <si>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</si>
  <si>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</si>
  <si>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</si>
  <si>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</si>
  <si>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</si>
  <si>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</si>
  <si>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</si>
  <si>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</si>
  <si>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</si>
  <si>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</si>
  <si>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</si>
  <si>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</si>
  <si>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</si>
  <si>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</si>
  <si>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</si>
  <si>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</si>
  <si>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</si>
  <si>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</si>
  <si>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</si>
  <si>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</si>
  <si>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</si>
  <si>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</si>
  <si>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</si>
  <si>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</si>
  <si>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</si>
  <si>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</si>
  <si>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</si>
  <si>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</si>
  <si>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</si>
  <si>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</si>
  <si>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</si>
  <si>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</si>
  <si>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</si>
  <si>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</si>
  <si>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</si>
  <si>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</si>
  <si>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</si>
  <si>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</si>
  <si>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</si>
  <si>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</si>
  <si>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</si>
  <si>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</si>
  <si>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</si>
  <si>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</si>
  <si>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</si>
  <si>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</si>
  <si>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</si>
  <si>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</si>
  <si>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</si>
  <si>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</si>
  <si>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</si>
  <si>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</si>
  <si>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</si>
  <si>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</si>
  <si>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</si>
  <si>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</si>
  <si>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</si>
  <si>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</si>
  <si>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</si>
  <si>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</si>
  <si>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</si>
  <si>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</si>
  <si>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</si>
  <si>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</si>
  <si>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</si>
  <si>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</si>
  <si>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</si>
  <si>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</si>
  <si>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</si>
  <si>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</si>
  <si>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</si>
  <si>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</si>
  <si>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</si>
  <si>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</si>
  <si>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</si>
  <si>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</si>
  <si>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</si>
  <si>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</si>
  <si>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</si>
  <si>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</si>
  <si>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</si>
  <si>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</si>
  <si>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</si>
  <si>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</si>
  <si>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</si>
  <si>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</si>
  <si>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</si>
  <si>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</si>
  <si>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</si>
  <si>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</si>
  <si>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</si>
  <si>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</si>
  <si>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</si>
  <si>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</si>
  <si>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</si>
  <si>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</si>
  <si>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</si>
  <si>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</si>
  <si>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</si>
  <si>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</si>
  <si>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</si>
  <si>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</si>
  <si>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</si>
  <si>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</si>
  <si>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</si>
  <si>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</si>
  <si>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</si>
  <si>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</si>
  <si>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</si>
  <si>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</si>
  <si>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</si>
  <si>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</si>
  <si>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</si>
  <si>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</si>
  <si>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</si>
  <si>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</si>
  <si>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</si>
  <si>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</si>
  <si>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</si>
  <si>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</si>
  <si>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</si>
  <si>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</si>
  <si>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</si>
  <si>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</si>
  <si>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</si>
  <si>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</si>
  <si>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</si>
  <si>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</si>
  <si>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</si>
  <si>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</si>
  <si>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</si>
  <si>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</si>
  <si>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</si>
  <si>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</si>
  <si>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</si>
  <si>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</si>
  <si>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</si>
  <si>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</si>
  <si>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</si>
  <si>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</si>
  <si>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</si>
  <si>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</si>
  <si>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</si>
  <si>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</si>
  <si>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</si>
  <si>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</si>
  <si>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</si>
  <si>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</si>
  <si>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</si>
  <si>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</si>
  <si>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</si>
  <si>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</si>
  <si>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</si>
  <si>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</si>
  <si>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</si>
  <si>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</si>
  <si>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</si>
  <si>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</si>
  <si>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</si>
  <si>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</si>
  <si>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</si>
  <si>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</si>
  <si>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</si>
  <si>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</si>
  <si>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</si>
  <si>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</si>
  <si>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</si>
  <si>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</si>
  <si>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</si>
  <si>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</si>
  <si>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</si>
  <si>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</si>
  <si>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</si>
  <si>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</si>
  <si>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</si>
  <si>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</si>
  <si>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</si>
  <si>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</si>
  <si>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</si>
  <si>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</si>
  <si>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</si>
  <si>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</si>
  <si>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</si>
  <si>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</si>
  <si>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</si>
  <si>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</si>
  <si>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</si>
  <si>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</si>
  <si>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</si>
  <si>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</si>
  <si>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</si>
  <si>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</si>
  <si>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</si>
  <si>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</si>
  <si>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</si>
  <si>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</si>
  <si>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</si>
  <si>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</si>
  <si>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</si>
  <si>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</si>
  <si>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</si>
  <si>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</si>
  <si>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</si>
  <si>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</si>
  <si>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</si>
  <si>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</si>
  <si>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</si>
  <si>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</si>
  <si>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</si>
  <si>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</si>
  <si>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</si>
  <si>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</si>
  <si>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</si>
  <si>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</si>
  <si>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</si>
  <si>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</si>
  <si>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</si>
  <si>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</si>
  <si>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</si>
  <si>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</si>
  <si>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</si>
  <si>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</si>
  <si>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</si>
  <si>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</si>
  <si>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</si>
  <si>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</si>
  <si>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</si>
  <si>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</si>
  <si>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</si>
  <si>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</si>
  <si>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</si>
  <si>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</si>
  <si>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</si>
  <si>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</si>
  <si>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</si>
  <si>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</si>
  <si>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</si>
  <si>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</si>
  <si>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</si>
  <si>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</si>
  <si>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</si>
  <si>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</si>
  <si>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</si>
  <si>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</si>
  <si>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</si>
  <si>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</si>
  <si>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</si>
  <si>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</si>
  <si>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</si>
  <si>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</si>
  <si>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</si>
  <si>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</si>
  <si>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</si>
  <si>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</si>
  <si>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</si>
  <si>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</si>
  <si>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</si>
  <si>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</si>
  <si>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</si>
  <si>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</si>
  <si>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</si>
  <si>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</si>
  <si>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</si>
  <si>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</si>
  <si>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</si>
  <si>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</si>
  <si>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</si>
  <si>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</si>
  <si>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</si>
  <si>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</si>
  <si>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</si>
  <si>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</si>
  <si>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</si>
  <si>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</si>
  <si>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</si>
  <si>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</si>
  <si>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</si>
  <si>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</si>
  <si>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</si>
  <si>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</si>
  <si>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</si>
  <si>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</si>
  <si>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</si>
  <si>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</si>
  <si>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</si>
  <si>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</si>
  <si>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</si>
  <si>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</si>
  <si>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</si>
  <si>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</si>
  <si>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</si>
  <si>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</si>
  <si>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</si>
  <si>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</si>
  <si>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</si>
  <si>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</si>
  <si>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</si>
  <si>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</si>
  <si>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</si>
  <si>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</si>
  <si>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</si>
  <si>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</si>
  <si>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</si>
  <si>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</si>
  <si>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</si>
  <si>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</si>
  <si>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</si>
  <si>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</si>
  <si>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</si>
  <si>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</si>
  <si>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</si>
  <si>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</si>
  <si>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</si>
  <si>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</si>
  <si>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</si>
  <si>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</si>
  <si>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</si>
  <si>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</si>
  <si>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</si>
  <si>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</si>
  <si>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</si>
  <si>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</si>
  <si>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</si>
  <si>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</si>
  <si>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</si>
  <si>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</si>
  <si>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</si>
  <si>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</si>
  <si>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</si>
  <si>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</si>
  <si>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</si>
  <si>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</si>
  <si>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</si>
  <si>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</si>
  <si>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</si>
  <si>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</si>
  <si>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</si>
  <si>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</si>
  <si>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</si>
  <si>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</si>
  <si>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</si>
  <si>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</si>
  <si>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</si>
  <si>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</si>
  <si>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</si>
  <si>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</si>
  <si>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</si>
  <si>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</si>
  <si>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</si>
  <si>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</si>
  <si>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</si>
  <si>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</si>
  <si>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</si>
  <si>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</si>
  <si>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</si>
  <si>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</si>
  <si>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</si>
  <si>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</si>
  <si>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</si>
  <si>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</si>
  <si>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</si>
  <si>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</si>
  <si>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</si>
  <si>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</si>
  <si>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</si>
  <si>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</si>
  <si>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</si>
  <si>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</si>
  <si>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</si>
  <si>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</si>
  <si>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</si>
  <si>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</si>
  <si>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</si>
  <si>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</si>
  <si>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</si>
  <si>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</si>
  <si>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</si>
  <si>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</si>
  <si>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</si>
  <si>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</si>
  <si>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</si>
  <si>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</si>
  <si>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</si>
  <si>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</si>
  <si>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</si>
  <si>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</si>
  <si>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</si>
  <si>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</si>
  <si>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</si>
  <si>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</si>
  <si>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</si>
  <si>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</si>
  <si>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</si>
  <si>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</si>
  <si>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</si>
  <si>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</si>
  <si>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</si>
  <si>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</si>
  <si>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</si>
  <si>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</si>
  <si>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</si>
  <si>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</si>
  <si>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</si>
  <si>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</si>
  <si>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</si>
  <si>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</si>
  <si>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</si>
  <si>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</si>
  <si>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</si>
  <si>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</si>
  <si>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</si>
  <si>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</si>
  <si>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</si>
  <si>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</si>
  <si>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</si>
  <si>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</si>
  <si>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</si>
  <si>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</si>
  <si>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</si>
  <si>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</si>
  <si>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</si>
  <si>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</si>
  <si>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</si>
  <si>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</si>
  <si>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</si>
  <si>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</si>
  <si>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</si>
  <si>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</si>
  <si>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</si>
  <si>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</si>
  <si>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</si>
  <si>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</si>
  <si>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</si>
  <si>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</si>
  <si>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</si>
  <si>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</si>
  <si>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</si>
  <si>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</si>
  <si>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</si>
  <si>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</si>
  <si>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</si>
  <si>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</si>
  <si>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</si>
  <si>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</si>
  <si>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</si>
  <si>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</si>
  <si>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</si>
  <si>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</si>
  <si>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</si>
  <si>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</si>
  <si>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</si>
  <si>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</si>
  <si>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</si>
  <si>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</si>
  <si>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</si>
  <si>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</si>
  <si>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</si>
  <si>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</si>
  <si>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</si>
  <si>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</si>
  <si>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</si>
  <si>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</si>
  <si>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</si>
  <si>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</si>
  <si>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</si>
  <si>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</si>
  <si>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</si>
  <si>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</si>
  <si>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</si>
  <si>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</si>
  <si>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</si>
  <si>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</si>
  <si>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</si>
  <si>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</si>
  <si>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</si>
  <si>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</si>
  <si>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</si>
  <si>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</si>
  <si>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</si>
  <si>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</si>
  <si>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</si>
  <si>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</si>
  <si>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</si>
  <si>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</si>
  <si>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</si>
  <si>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</si>
  <si>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</si>
  <si>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</si>
  <si>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</si>
  <si>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</si>
  <si>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</si>
  <si>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</si>
  <si>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</si>
  <si>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</si>
  <si>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</si>
  <si>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</si>
  <si>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</si>
  <si>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</si>
  <si>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</si>
  <si>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</si>
  <si>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</si>
  <si>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</si>
  <si>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</si>
  <si>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</si>
  <si>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</si>
  <si>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</si>
  <si>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</si>
  <si>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</si>
  <si>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</si>
  <si>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</si>
  <si>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</si>
  <si>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</si>
  <si>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</si>
  <si>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</si>
  <si>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</si>
  <si>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</si>
  <si>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</si>
  <si>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</si>
  <si>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</si>
  <si>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</si>
  <si>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</si>
  <si>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</si>
  <si>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</si>
  <si>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</si>
  <si>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</si>
  <si>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</si>
  <si>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</si>
  <si>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</si>
  <si>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</si>
  <si>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</si>
  <si>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</si>
  <si>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</si>
  <si>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</si>
  <si>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</si>
  <si>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</si>
  <si>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</si>
  <si>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</si>
  <si>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</si>
  <si>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</si>
  <si>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</si>
  <si>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</si>
  <si>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</si>
  <si>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</si>
  <si>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</si>
  <si>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</si>
  <si>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</si>
  <si>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</si>
  <si>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</si>
  <si>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</si>
  <si>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</si>
  <si>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</si>
  <si>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</si>
  <si>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</si>
  <si>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</si>
  <si>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</si>
  <si>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</si>
  <si>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</si>
  <si>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</si>
  <si>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</si>
  <si>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</si>
  <si>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</si>
  <si>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</si>
  <si>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</si>
  <si>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</si>
  <si>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</si>
  <si>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</si>
  <si>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</si>
  <si>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</si>
  <si>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</si>
  <si>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</si>
  <si>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</si>
  <si>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</si>
  <si>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</si>
  <si>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</si>
  <si>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</si>
  <si>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</si>
  <si>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</si>
  <si>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</si>
  <si>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</si>
  <si>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</si>
  <si>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</si>
  <si>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</si>
  <si>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</si>
  <si>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</si>
  <si>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</si>
  <si>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</si>
  <si>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</si>
  <si>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</si>
  <si>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</si>
  <si>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</si>
  <si>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</si>
  <si>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</si>
  <si>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</si>
  <si>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</si>
  <si>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</si>
  <si>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</si>
  <si>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</si>
  <si>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</si>
  <si>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</si>
  <si>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</si>
  <si>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</si>
  <si>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</si>
  <si>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</si>
  <si>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</si>
  <si>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</si>
  <si>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</si>
  <si>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</si>
  <si>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</si>
  <si>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</si>
  <si>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</si>
  <si>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</si>
  <si>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</si>
  <si>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</si>
  <si>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</si>
  <si>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</si>
  <si>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</si>
  <si>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</si>
  <si>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</si>
  <si>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</si>
  <si>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</si>
  <si>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</si>
  <si>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</si>
  <si>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</si>
  <si>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</si>
  <si>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</si>
  <si>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</si>
  <si>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</si>
  <si>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</si>
  <si>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</si>
  <si>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</si>
  <si>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</si>
  <si>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</si>
  <si>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</si>
  <si>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</si>
  <si>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</si>
  <si>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</si>
  <si>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</si>
  <si>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</si>
  <si>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</si>
  <si>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</si>
  <si>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</si>
  <si>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</si>
  <si>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</si>
  <si>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</si>
  <si>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</si>
  <si>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</si>
  <si>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</si>
  <si>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</si>
  <si>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</si>
  <si>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</si>
  <si>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</si>
  <si>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</si>
  <si>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</si>
  <si>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</si>
  <si>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</si>
  <si>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</si>
  <si>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</si>
  <si>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</si>
  <si>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</si>
  <si>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</si>
  <si>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</si>
  <si>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</si>
  <si>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</si>
  <si>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</si>
  <si>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</si>
  <si>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</si>
  <si>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</si>
  <si>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</si>
  <si>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</si>
  <si>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</si>
  <si>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</si>
  <si>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</si>
  <si>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</si>
  <si>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</si>
  <si>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</si>
  <si>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</si>
  <si>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</si>
  <si>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</si>
  <si>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</si>
  <si>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</si>
  <si>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</si>
  <si>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</si>
  <si>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</si>
  <si>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</si>
  <si>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</si>
  <si>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</si>
  <si>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</si>
  <si>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</si>
  <si>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</si>
  <si>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</si>
  <si>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</si>
  <si>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</si>
  <si>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</si>
  <si>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</si>
  <si>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</si>
  <si>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</si>
  <si>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</si>
  <si>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</si>
  <si>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</si>
  <si>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</si>
  <si>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</si>
  <si>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</si>
  <si>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</si>
  <si>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</si>
  <si>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</si>
  <si>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</si>
  <si>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</si>
  <si>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</si>
  <si>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</si>
  <si>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</si>
  <si>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</si>
  <si>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</si>
  <si>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</si>
  <si>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</si>
  <si>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</si>
  <si>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</si>
  <si>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</si>
  <si>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</si>
  <si>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</si>
  <si>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</si>
  <si>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</si>
  <si>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</si>
  <si>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</si>
  <si>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</si>
  <si>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</si>
  <si>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</si>
  <si>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</si>
  <si>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</si>
  <si>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</si>
  <si>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</si>
  <si>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</si>
  <si>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</si>
  <si>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</si>
  <si>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</si>
  <si>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</si>
  <si>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</si>
  <si>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</si>
  <si>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</si>
  <si>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</si>
  <si>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</si>
  <si>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</si>
  <si>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</si>
  <si>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</si>
  <si>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</si>
  <si>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</si>
  <si>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</si>
  <si>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</si>
  <si>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</si>
  <si>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</si>
  <si>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</si>
  <si>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</si>
  <si>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</si>
  <si>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</si>
  <si>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</si>
  <si>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</si>
  <si>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</si>
  <si>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</si>
  <si>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</si>
  <si>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</si>
  <si>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</si>
  <si>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</si>
  <si>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</si>
  <si>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</si>
  <si>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</si>
  <si>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</si>
  <si>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</si>
  <si>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</si>
  <si>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</si>
  <si>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</si>
  <si>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</si>
  <si>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</si>
  <si>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</si>
  <si>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</si>
  <si>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</si>
  <si>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</si>
  <si>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</si>
  <si>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</si>
  <si>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</si>
  <si>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</si>
  <si>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</si>
  <si>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</si>
  <si>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</si>
  <si>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</si>
  <si>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</si>
  <si>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</si>
  <si>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</si>
  <si>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</si>
  <si>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</si>
  <si>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</si>
  <si>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</si>
  <si>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</si>
  <si>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</si>
  <si>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</si>
  <si>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</si>
  <si>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</si>
  <si>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</si>
  <si>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</si>
  <si>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</si>
  <si>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</si>
  <si>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</si>
  <si>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</si>
  <si>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</si>
  <si>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</si>
  <si>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</si>
  <si>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</si>
  <si>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</si>
  <si>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</si>
  <si>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</si>
  <si>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</si>
  <si>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</si>
  <si>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</si>
  <si>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</si>
  <si>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</si>
  <si>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</si>
  <si>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</si>
  <si>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</si>
  <si>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</si>
  <si>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</si>
  <si>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</si>
  <si>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</si>
  <si>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</si>
  <si>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</si>
  <si>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</si>
  <si>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</si>
  <si>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</si>
  <si>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</si>
  <si>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</si>
  <si>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</si>
  <si>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</si>
  <si>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</si>
  <si>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</si>
  <si>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</si>
  <si>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</si>
  <si>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</si>
  <si>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</si>
  <si>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</si>
  <si>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</si>
  <si>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</si>
  <si>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</si>
  <si>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</si>
  <si>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</si>
  <si>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</si>
  <si>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</si>
  <si>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</si>
  <si>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</si>
  <si>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</si>
  <si>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</si>
  <si>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</si>
  <si>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</si>
  <si>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</si>
  <si>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</si>
  <si>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</si>
  <si>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</si>
  <si>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</si>
  <si>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</si>
  <si>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</si>
  <si>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</si>
  <si>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</si>
  <si>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</si>
  <si>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</si>
  <si>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</si>
  <si>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</si>
  <si>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</si>
  <si>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</si>
  <si>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</si>
  <si>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</si>
  <si>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</si>
  <si>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</si>
  <si>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</si>
  <si>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</si>
  <si>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</si>
  <si>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</si>
  <si>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</si>
  <si>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</si>
  <si>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</si>
  <si>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</si>
  <si>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</si>
  <si>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</si>
  <si>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</si>
  <si>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</si>
  <si>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</si>
  <si>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</si>
  <si>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</si>
  <si>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</si>
  <si>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</si>
  <si>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</si>
  <si>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</si>
  <si>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</si>
  <si>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</si>
  <si>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</si>
  <si>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</si>
  <si>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</si>
  <si>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</si>
  <si>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</si>
  <si>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</si>
  <si>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</si>
  <si>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</si>
  <si>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</si>
  <si>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</si>
  <si>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</si>
  <si>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</si>
  <si>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</si>
  <si>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</si>
  <si>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</si>
  <si>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</si>
  <si>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</si>
  <si>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</si>
  <si>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</si>
  <si>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</si>
  <si>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</si>
  <si>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</si>
  <si>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</si>
  <si>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</si>
  <si>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</si>
  <si>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</si>
  <si>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</si>
  <si>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</si>
  <si>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</si>
  <si>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</si>
  <si>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</si>
  <si>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</si>
  <si>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</si>
  <si>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</si>
  <si>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</si>
  <si>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</si>
  <si>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</si>
  <si>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</si>
  <si>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</si>
  <si>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</si>
  <si>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</si>
  <si>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</si>
  <si>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</si>
  <si>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</si>
  <si>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</si>
  <si>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</si>
  <si>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</si>
  <si>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</si>
  <si>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</si>
  <si>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</si>
  <si>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</si>
  <si>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</si>
  <si>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</si>
  <si>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</si>
  <si>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</si>
  <si>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</si>
  <si>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</si>
  <si>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</si>
  <si>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</si>
  <si>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</si>
  <si>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</si>
  <si>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</si>
  <si>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</si>
  <si>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</si>
  <si>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</si>
  <si>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</si>
  <si>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</si>
  <si>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</si>
  <si>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</si>
  <si>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</si>
  <si>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</si>
  <si>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</si>
  <si>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</si>
  <si>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</si>
  <si>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</si>
  <si>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</si>
  <si>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</si>
  <si>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</si>
  <si>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</si>
  <si>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</si>
  <si>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</si>
  <si>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</si>
  <si>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</si>
  <si>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</si>
  <si>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</si>
  <si>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</si>
  <si>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</si>
  <si>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</si>
  <si>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</si>
  <si>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</si>
  <si>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</si>
  <si>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</si>
  <si>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</si>
  <si>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</si>
  <si>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</si>
  <si>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</si>
  <si>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</si>
  <si>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</si>
  <si>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</si>
  <si>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</si>
  <si>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</si>
  <si>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</si>
  <si>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</si>
  <si>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</si>
  <si>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</si>
  <si>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</si>
  <si>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</si>
  <si>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</si>
  <si>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</si>
  <si>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</si>
  <si>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</si>
  <si>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</si>
  <si>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</si>
  <si>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</si>
  <si>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</si>
  <si>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</si>
  <si>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</si>
  <si>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</si>
  <si>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</si>
  <si>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</si>
  <si>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</si>
  <si>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</si>
  <si>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</si>
  <si>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</si>
  <si>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</si>
  <si>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</si>
  <si>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</si>
  <si>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</si>
  <si>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</si>
  <si>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</si>
  <si>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</si>
  <si>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</si>
  <si>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</si>
  <si>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</si>
  <si>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</si>
  <si>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</si>
  <si>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</si>
  <si>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</si>
  <si>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</si>
  <si>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</si>
  <si>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</si>
  <si>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</si>
  <si>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</si>
  <si>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</si>
  <si>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</si>
  <si>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</si>
  <si>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</si>
  <si>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</si>
  <si>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</si>
  <si>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</si>
  <si>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</si>
  <si>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</si>
  <si>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</si>
  <si>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</si>
  <si>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</si>
  <si>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</si>
  <si>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</si>
  <si>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</si>
  <si>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</si>
  <si>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</si>
  <si>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</si>
  <si>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</si>
  <si>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</si>
  <si>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</si>
  <si>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</si>
  <si>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</si>
  <si>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</si>
  <si>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</si>
  <si>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</si>
  <si>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</si>
  <si>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</si>
  <si>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</si>
  <si>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</si>
  <si>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</si>
  <si>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</si>
  <si>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</si>
  <si>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</si>
  <si>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</si>
  <si>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</si>
  <si>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</si>
  <si>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</si>
  <si>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</si>
  <si>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</si>
  <si>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</si>
  <si>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</si>
  <si>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</si>
  <si>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</si>
  <si>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</si>
  <si>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</si>
  <si>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</si>
  <si>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</si>
  <si>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</si>
  <si>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</si>
  <si>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</si>
  <si>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</si>
  <si>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</si>
  <si>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</si>
  <si>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</si>
  <si>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</si>
  <si>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</si>
  <si>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</si>
  <si>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</si>
  <si>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</si>
  <si>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</si>
  <si>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</si>
  <si>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</si>
  <si>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</si>
  <si>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</si>
  <si>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</si>
  <si>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</si>
  <si>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</si>
  <si>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</si>
  <si>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</si>
  <si>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</si>
  <si>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</si>
  <si>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</si>
  <si>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</si>
  <si>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</si>
  <si>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</si>
  <si>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</si>
  <si>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</si>
  <si>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</si>
  <si>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</si>
  <si>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</si>
  <si>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</si>
  <si>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</si>
  <si>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</si>
  <si>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</si>
  <si>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</si>
  <si>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</si>
  <si>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</si>
  <si>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</si>
  <si>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</si>
  <si>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</si>
  <si>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</si>
  <si>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</si>
  <si>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</si>
  <si>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</si>
  <si>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</si>
  <si>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</si>
  <si>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</si>
  <si>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</si>
  <si>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</si>
  <si>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</si>
  <si>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</si>
  <si>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</si>
  <si>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</si>
  <si>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</si>
  <si>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</si>
  <si>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</si>
  <si>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</si>
  <si>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</si>
  <si>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</si>
  <si>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</si>
  <si>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</si>
  <si>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</si>
  <si>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</si>
  <si>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</si>
  <si>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</si>
  <si>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</si>
  <si>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</si>
  <si>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</si>
  <si>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</si>
  <si>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</si>
  <si>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</si>
  <si>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</si>
  <si>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</si>
  <si>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</si>
  <si>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</si>
  <si>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</si>
  <si>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</si>
  <si>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</si>
  <si>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</si>
  <si>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</si>
  <si>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</si>
  <si>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</si>
  <si>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</si>
  <si>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</si>
  <si>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</si>
  <si>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</si>
  <si>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</si>
  <si>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</si>
  <si>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</si>
  <si>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</si>
  <si>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</si>
  <si>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</si>
  <si>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</si>
  <si>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</si>
  <si>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</si>
  <si>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</si>
  <si>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</si>
  <si>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</si>
  <si>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</si>
  <si>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</si>
  <si>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</si>
  <si>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</si>
  <si>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</si>
  <si>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</si>
  <si>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</si>
  <si>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</si>
  <si>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</si>
  <si>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</si>
  <si>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</si>
  <si>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</si>
  <si>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</si>
  <si>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</si>
  <si>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</si>
  <si>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</si>
  <si>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</si>
  <si>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</si>
  <si>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</si>
  <si>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</si>
  <si>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</si>
  <si>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</si>
  <si>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</si>
  <si>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</si>
  <si>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</si>
  <si>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</si>
  <si>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</si>
  <si>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</si>
  <si>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</si>
  <si>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</si>
  <si>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</si>
  <si>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</si>
  <si>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</si>
  <si>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</si>
  <si>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</si>
  <si>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</si>
  <si>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</si>
  <si>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</si>
  <si>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</si>
  <si>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</si>
  <si>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</si>
  <si>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</si>
  <si>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</si>
  <si>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</si>
  <si>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</si>
  <si>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</si>
  <si>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</si>
  <si>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</si>
  <si>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</si>
  <si>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</si>
  <si>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</si>
  <si>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</si>
  <si>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</si>
  <si>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</si>
  <si>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</si>
  <si>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</si>
  <si>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</si>
  <si>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</si>
  <si>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</si>
  <si>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</si>
  <si>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</si>
  <si>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</si>
  <si>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</si>
  <si>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</si>
  <si>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</si>
  <si>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</si>
  <si>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</si>
  <si>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</si>
  <si>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</si>
  <si>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</si>
  <si>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</si>
  <si>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</si>
  <si>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</si>
  <si>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</si>
  <si>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</si>
  <si>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</si>
  <si>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</si>
  <si>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</si>
  <si>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</si>
  <si>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</si>
  <si>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</si>
  <si>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</si>
  <si>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</si>
  <si>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</si>
  <si>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</si>
  <si>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</si>
  <si>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</si>
  <si>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</si>
  <si>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</si>
  <si>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</si>
  <si>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</si>
  <si>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</si>
  <si>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</si>
  <si>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</si>
  <si>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</si>
  <si>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</si>
  <si>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</si>
  <si>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</si>
  <si>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</si>
  <si>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</si>
  <si>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</si>
  <si>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</si>
  <si>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</si>
  <si>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</si>
  <si>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</si>
  <si>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</si>
  <si>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</si>
  <si>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</si>
  <si>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</si>
  <si>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</si>
  <si>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</si>
  <si>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</si>
  <si>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</si>
  <si>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</si>
  <si>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</si>
  <si>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</si>
  <si>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</si>
  <si>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</si>
  <si>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</si>
  <si>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</si>
  <si>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</si>
  <si>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</si>
  <si>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</si>
  <si>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</si>
  <si>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</si>
  <si>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</si>
  <si>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</si>
  <si>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</si>
  <si>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</si>
  <si>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</si>
  <si>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</si>
  <si>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</si>
  <si>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</si>
  <si>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</si>
  <si>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</si>
  <si>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</si>
  <si>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</si>
  <si>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</si>
  <si>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</si>
  <si>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</si>
  <si>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</si>
  <si>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</si>
  <si>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</si>
  <si>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</si>
  <si>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</si>
  <si>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</si>
  <si>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</si>
  <si>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</si>
  <si>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</si>
  <si>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</si>
  <si>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</si>
  <si>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</si>
  <si>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</si>
  <si>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</si>
  <si>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</si>
  <si>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</si>
  <si>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</si>
  <si>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</si>
  <si>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</si>
  <si>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</si>
  <si>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</si>
  <si>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</si>
  <si>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</si>
  <si>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</si>
  <si>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</si>
  <si>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</si>
  <si>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</si>
  <si>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</si>
  <si>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</si>
  <si>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</si>
  <si>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</si>
  <si>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</si>
  <si>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</si>
  <si>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</si>
  <si>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</si>
  <si>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</si>
  <si>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</si>
  <si>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</si>
  <si>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</si>
  <si>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</si>
  <si>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</si>
  <si>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</si>
  <si>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</si>
  <si>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</si>
  <si>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</si>
  <si>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</si>
  <si>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</si>
  <si>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</si>
  <si>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</si>
  <si>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</si>
  <si>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</si>
  <si>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</si>
  <si>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</si>
  <si>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</si>
  <si>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</si>
  <si>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</si>
  <si>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</si>
  <si>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</si>
  <si>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</si>
  <si>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</si>
  <si>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</si>
  <si>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</si>
  <si>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</si>
  <si>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</si>
  <si>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</si>
  <si>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</si>
  <si>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</si>
  <si>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</si>
  <si>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</si>
  <si>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</si>
  <si>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</si>
  <si>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</si>
  <si>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</si>
  <si>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</si>
  <si>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</si>
  <si>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</si>
  <si>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</si>
  <si>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</si>
  <si>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</si>
  <si>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</si>
  <si>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</si>
  <si>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</si>
  <si>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</si>
  <si>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</si>
  <si>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</si>
  <si>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</si>
  <si>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</si>
  <si>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</si>
  <si>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</si>
  <si>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</si>
  <si>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</si>
  <si>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</si>
  <si>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</si>
  <si>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</si>
  <si>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</si>
  <si>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</si>
  <si>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</si>
  <si>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</si>
  <si>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</si>
  <si>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</si>
  <si>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</si>
  <si>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</si>
  <si>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</si>
  <si>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</si>
  <si>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</si>
  <si>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</si>
  <si>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</si>
  <si>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</si>
  <si>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</si>
  <si>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</si>
  <si>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</si>
  <si>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</si>
  <si>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</si>
  <si>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</si>
  <si>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</si>
  <si>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</si>
  <si>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</si>
  <si>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</si>
  <si>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</si>
  <si>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</si>
  <si>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</si>
  <si>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</si>
  <si>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</si>
  <si>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</si>
  <si>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</si>
  <si>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</si>
  <si>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</si>
  <si>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</si>
  <si>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</si>
  <si>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</si>
  <si>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</si>
  <si>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</si>
  <si>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</si>
  <si>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</si>
  <si>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</si>
  <si>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</si>
  <si>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</si>
  <si>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</si>
  <si>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</si>
  <si>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</si>
  <si>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</si>
  <si>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</si>
  <si>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</si>
  <si>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</si>
  <si>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</si>
  <si>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</si>
  <si>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</si>
  <si>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</si>
  <si>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</si>
  <si>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</si>
  <si>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</si>
  <si>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</si>
  <si>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</si>
  <si>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</si>
  <si>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</si>
  <si>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</si>
  <si>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</si>
  <si>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</si>
  <si>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</si>
  <si>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</si>
  <si>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</si>
  <si>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</si>
  <si>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</si>
  <si>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</si>
  <si>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</si>
  <si>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</si>
  <si>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</si>
  <si>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</si>
  <si>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</si>
  <si>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</si>
  <si>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</si>
  <si>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</si>
  <si>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</si>
  <si>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</si>
  <si>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</si>
  <si>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</si>
  <si>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</si>
  <si>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</si>
  <si>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</si>
  <si>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</si>
  <si>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</si>
  <si>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</si>
  <si>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</si>
  <si>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</si>
  <si>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</si>
  <si>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</si>
  <si>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</si>
  <si>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</si>
  <si>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</si>
  <si>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</si>
  <si>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</si>
  <si>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</si>
  <si>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</si>
  <si>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</si>
  <si>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</si>
  <si>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</si>
  <si>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</si>
  <si>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</si>
  <si>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</si>
  <si>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</si>
  <si>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</si>
  <si>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</si>
  <si>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</si>
  <si>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</si>
  <si>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</si>
  <si>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</si>
  <si>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</si>
  <si>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</si>
  <si>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</si>
  <si>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</si>
  <si>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</si>
  <si>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</si>
  <si>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</si>
  <si>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</si>
  <si>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</si>
  <si>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</si>
  <si>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</si>
  <si>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</si>
  <si>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</si>
  <si>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</si>
  <si>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</si>
  <si>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</si>
  <si>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</si>
  <si>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</si>
  <si>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</si>
  <si>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</si>
  <si>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</si>
  <si>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</si>
  <si>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</si>
  <si>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</si>
  <si>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</si>
  <si>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</si>
  <si>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</si>
  <si>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</si>
  <si>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</si>
  <si>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</si>
  <si>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</si>
  <si>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</si>
  <si>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</si>
  <si>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</si>
  <si>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</si>
  <si>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</si>
  <si>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</si>
  <si>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</si>
  <si>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</si>
  <si>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</si>
  <si>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</si>
  <si>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</si>
  <si>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</si>
  <si>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</si>
  <si>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</si>
  <si>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</si>
  <si>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</si>
  <si>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</si>
  <si>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</si>
  <si>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</si>
  <si>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</si>
  <si>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</si>
  <si>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</si>
  <si>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</si>
  <si>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</si>
  <si>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</si>
  <si>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</si>
  <si>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</si>
  <si>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</si>
  <si>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</si>
  <si>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</si>
  <si>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</si>
  <si>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</si>
  <si>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</si>
  <si>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</si>
  <si>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</si>
  <si>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</si>
  <si>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</si>
  <si>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</si>
  <si>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</si>
  <si>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</si>
  <si>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</si>
  <si>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</si>
  <si>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</si>
  <si>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</si>
  <si>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</si>
  <si>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</si>
  <si>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</si>
  <si>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</si>
  <si>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</si>
  <si>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</si>
  <si>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</si>
  <si>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</si>
  <si>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</si>
  <si>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</si>
  <si>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</si>
  <si>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</si>
  <si>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</si>
  <si>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</si>
  <si>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</si>
  <si>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</si>
  <si>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</si>
  <si>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</si>
  <si>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</si>
  <si>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</si>
  <si>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</si>
  <si>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</si>
  <si>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</si>
  <si>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</si>
  <si>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</si>
  <si>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</si>
  <si>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</si>
  <si>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</si>
  <si>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</si>
  <si>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</si>
  <si>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</si>
  <si>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</si>
  <si>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</si>
  <si>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</si>
  <si>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</si>
  <si>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</si>
  <si>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</si>
  <si>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</si>
  <si>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</si>
  <si>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</si>
  <si>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</si>
  <si>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</si>
  <si>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</si>
  <si>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</si>
  <si>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</si>
  <si>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</si>
  <si>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</si>
  <si>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</si>
  <si>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</si>
  <si>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</si>
  <si>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</si>
  <si>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</si>
  <si>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</si>
  <si>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</si>
  <si>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</si>
  <si>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</si>
  <si>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</si>
  <si>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</si>
  <si>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</si>
  <si>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</si>
  <si>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</si>
  <si>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</si>
  <si>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</si>
  <si>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</si>
  <si>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</si>
  <si>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</si>
  <si>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</si>
  <si>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</si>
  <si>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</si>
  <si>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</si>
  <si>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</si>
  <si>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</si>
  <si>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</si>
  <si>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</si>
  <si>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</si>
  <si>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</si>
  <si>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</si>
  <si>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</si>
  <si>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</si>
  <si>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</si>
  <si>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</si>
  <si>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</si>
  <si>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</si>
  <si>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</si>
  <si>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</si>
  <si>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</si>
  <si>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</si>
  <si>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</si>
  <si>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</si>
  <si>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</si>
  <si>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</si>
  <si>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</si>
  <si>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</si>
  <si>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</si>
  <si>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</si>
  <si>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</si>
  <si>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</si>
  <si>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</si>
  <si>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</si>
  <si>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</si>
  <si>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</si>
  <si>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</si>
  <si>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</si>
  <si>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</si>
  <si>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</si>
  <si>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</si>
  <si>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</si>
  <si>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</si>
  <si>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</si>
  <si>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</si>
  <si>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</si>
  <si>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</si>
  <si>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</si>
  <si>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</si>
  <si>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</si>
  <si>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</si>
  <si>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</si>
  <si>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</si>
  <si>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</si>
  <si>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</si>
  <si>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</si>
  <si>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</si>
  <si>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</si>
  <si>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</si>
  <si>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</si>
  <si>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</si>
  <si>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</si>
  <si>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</si>
  <si>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</si>
  <si>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</si>
  <si>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</si>
  <si>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</si>
  <si>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</si>
  <si>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</si>
  <si>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</si>
  <si>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</si>
  <si>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</si>
  <si>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</si>
  <si>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</si>
  <si>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</si>
  <si>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</si>
  <si>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</si>
  <si>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</si>
  <si>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</si>
  <si>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</si>
  <si>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</si>
  <si>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</si>
  <si>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</si>
  <si>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</si>
  <si>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</si>
  <si>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</si>
  <si>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</si>
  <si>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</si>
  <si>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</si>
  <si>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</si>
  <si>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</si>
  <si>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</si>
  <si>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</si>
  <si>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</si>
  <si>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</si>
  <si>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</si>
  <si>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</si>
  <si>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</si>
  <si>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</si>
  <si>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</si>
  <si>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</si>
  <si>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</si>
  <si>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</si>
  <si>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</si>
  <si>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</si>
  <si>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</si>
  <si>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</si>
  <si>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</si>
  <si>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</si>
  <si>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</si>
  <si>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</si>
  <si>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</si>
  <si>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</si>
  <si>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</si>
  <si>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</si>
  <si>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</si>
  <si>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</si>
  <si>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</si>
  <si>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</si>
  <si>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</si>
  <si>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</si>
  <si>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</si>
  <si>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</si>
  <si>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</si>
  <si>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</si>
  <si>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</si>
  <si>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</si>
  <si>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</si>
  <si>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</si>
  <si>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</si>
  <si>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</si>
  <si>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</si>
  <si>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</si>
  <si>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</si>
  <si>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</si>
  <si>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</si>
  <si>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</si>
  <si>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</si>
  <si>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</si>
  <si>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</si>
  <si>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</si>
  <si>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</si>
  <si>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</si>
  <si>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</si>
  <si>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</si>
  <si>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</si>
  <si>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</si>
  <si>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</si>
  <si>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</si>
  <si>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</si>
  <si>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</si>
  <si>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</si>
  <si>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</si>
  <si>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</si>
  <si>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</si>
  <si>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</si>
  <si>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</si>
  <si>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</si>
  <si>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</si>
  <si>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</si>
  <si>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</si>
  <si>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</si>
  <si>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</si>
  <si>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</si>
  <si>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</si>
  <si>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</si>
  <si>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</si>
  <si>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</si>
  <si>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</si>
  <si>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</si>
  <si>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</si>
  <si>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</si>
  <si>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</si>
  <si>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</si>
  <si>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</si>
  <si>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</si>
  <si>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</si>
  <si>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</si>
  <si>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</si>
  <si>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</si>
  <si>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</si>
  <si>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</si>
  <si>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</si>
  <si>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</si>
  <si>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</si>
  <si>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</si>
  <si>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</si>
  <si>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</si>
  <si>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</si>
  <si>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</si>
  <si>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</si>
  <si>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</si>
  <si>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</si>
  <si>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</si>
  <si>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</si>
  <si>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</si>
  <si>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</si>
  <si>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</si>
  <si>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</si>
  <si>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</si>
  <si>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</si>
  <si>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</si>
  <si>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</si>
  <si>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</si>
  <si>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</si>
  <si>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</si>
  <si>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</si>
  <si>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</si>
  <si>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</si>
  <si>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</si>
  <si>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</si>
  <si>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</si>
  <si>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</si>
  <si>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</si>
  <si>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</si>
  <si>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</si>
  <si>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</si>
  <si>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</si>
  <si>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</si>
  <si>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</si>
  <si>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</si>
  <si>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</si>
  <si>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</si>
  <si>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</si>
  <si>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</si>
  <si>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</si>
  <si>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</si>
  <si>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</si>
  <si>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</si>
  <si>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</si>
  <si>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</si>
  <si>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</si>
  <si>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</si>
  <si>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</si>
  <si>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</si>
  <si>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</si>
  <si>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</si>
  <si>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</si>
  <si>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</si>
  <si>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</si>
  <si>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</si>
  <si>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</si>
  <si>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</si>
  <si>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</si>
  <si>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</si>
  <si>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</si>
  <si>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</si>
  <si>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</si>
  <si>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</si>
  <si>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</si>
  <si>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</si>
  <si>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</si>
  <si>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</si>
  <si>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</si>
  <si>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</si>
  <si>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</si>
  <si>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</si>
  <si>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</si>
  <si>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</si>
  <si>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</si>
  <si>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</si>
  <si>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</si>
  <si>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</si>
  <si>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</si>
  <si>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</si>
  <si>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</si>
  <si>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</si>
  <si>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</si>
  <si>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</si>
  <si>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</si>
  <si>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</si>
  <si>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</si>
  <si>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</si>
  <si>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</si>
  <si>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</si>
  <si>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</si>
  <si>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</si>
  <si>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</si>
  <si>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</si>
  <si>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</si>
  <si>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</si>
  <si>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</si>
  <si>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</si>
  <si>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</si>
  <si>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</si>
  <si>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</si>
  <si>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</si>
  <si>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</si>
  <si>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</si>
  <si>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</si>
  <si>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</si>
  <si>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</si>
  <si>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</si>
  <si>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</si>
  <si>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</si>
  <si>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</si>
  <si>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</si>
  <si>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</si>
  <si>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</si>
  <si>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</si>
  <si>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</si>
  <si>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</si>
  <si>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</si>
  <si>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</si>
  <si>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</si>
  <si>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</si>
  <si>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</si>
  <si>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</si>
  <si>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</si>
  <si>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</si>
  <si>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</si>
  <si>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</si>
  <si>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</si>
  <si>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</si>
  <si>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</si>
  <si>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</si>
  <si>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</si>
  <si>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</si>
  <si>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</si>
  <si>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</si>
  <si>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</si>
  <si>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</si>
  <si>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</si>
  <si>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</si>
  <si>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</si>
  <si>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</si>
  <si>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</si>
  <si>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</si>
  <si>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</si>
  <si>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</si>
  <si>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</si>
  <si>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</si>
  <si>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</si>
  <si>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</si>
  <si>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</si>
  <si>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</si>
  <si>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</si>
  <si>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</si>
  <si>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</si>
  <si>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</si>
  <si>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</si>
  <si>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</si>
  <si>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</si>
  <si>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</si>
  <si>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</si>
  <si>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</si>
  <si>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</si>
  <si>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</si>
  <si>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</si>
  <si>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</si>
  <si>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</si>
  <si>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</si>
  <si>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</si>
  <si>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</si>
  <si>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</si>
  <si>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</si>
  <si>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</si>
  <si>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</si>
  <si>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</si>
  <si>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</si>
  <si>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</si>
  <si>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</si>
  <si>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</si>
  <si>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</si>
  <si>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</si>
  <si>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</si>
  <si>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</si>
  <si>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</si>
  <si>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</si>
  <si>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</si>
  <si>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</si>
  <si>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</si>
  <si>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</si>
  <si>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</si>
  <si>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</si>
  <si>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</si>
  <si>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</si>
  <si>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</si>
  <si>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</si>
  <si>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</si>
  <si>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</si>
  <si>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</si>
  <si>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</si>
  <si>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</si>
  <si>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</si>
  <si>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</si>
  <si>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</si>
  <si>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</si>
  <si>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</si>
  <si>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</si>
  <si>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</si>
  <si>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</si>
  <si>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</si>
  <si>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</si>
  <si>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</si>
  <si>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</si>
  <si>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</si>
  <si>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</si>
  <si>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</si>
  <si>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</si>
  <si>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</si>
  <si>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</si>
  <si>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</si>
  <si>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</si>
  <si>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</si>
  <si>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</si>
  <si>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</si>
  <si>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</si>
  <si>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</si>
  <si>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</si>
  <si>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</si>
  <si>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</si>
  <si>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</si>
  <si>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</si>
  <si>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</si>
  <si>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</si>
  <si>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</si>
  <si>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</si>
  <si>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</si>
  <si>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</si>
  <si>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</si>
  <si>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</si>
  <si>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</si>
  <si>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</si>
  <si>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</si>
  <si>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</si>
  <si>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</si>
  <si>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</si>
  <si>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</si>
  <si>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</si>
  <si>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</si>
  <si>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</si>
  <si>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</si>
  <si>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</si>
  <si>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</si>
  <si>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</si>
  <si>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</si>
  <si>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</si>
  <si>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</si>
  <si>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</si>
  <si>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</si>
  <si>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</si>
  <si>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</si>
  <si>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</si>
  <si>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</si>
  <si>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</si>
  <si>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</si>
  <si>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</si>
  <si>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</si>
  <si>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</si>
  <si>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</si>
  <si>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</si>
  <si>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</si>
  <si>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</si>
  <si>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</si>
  <si>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</si>
  <si>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</si>
  <si>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</si>
  <si>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</si>
  <si>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</si>
  <si>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</si>
  <si>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</si>
  <si>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</si>
  <si>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</si>
  <si>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</si>
  <si>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</si>
  <si>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</si>
  <si>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</si>
  <si>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</si>
  <si>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</si>
  <si>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</si>
  <si>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</si>
  <si>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</si>
  <si>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</si>
  <si>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</si>
  <si>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</si>
  <si>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</si>
  <si>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</si>
  <si>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</si>
  <si>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</si>
  <si>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</si>
  <si>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</si>
  <si>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</si>
  <si>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</si>
  <si>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</si>
  <si>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</si>
  <si>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</si>
  <si>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</si>
  <si>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</si>
  <si>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</si>
  <si>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</si>
  <si>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</si>
  <si>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</si>
  <si>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</si>
  <si>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</si>
  <si>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</si>
  <si>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</si>
  <si>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</si>
  <si>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</si>
  <si>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</si>
  <si>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</si>
  <si>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</si>
  <si>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</si>
  <si>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</si>
  <si>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</si>
  <si>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</si>
  <si>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</si>
  <si>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</si>
  <si>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</si>
  <si>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</si>
  <si>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</si>
  <si>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</si>
  <si>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</si>
  <si>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</si>
  <si>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</si>
  <si>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</si>
  <si>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</si>
  <si>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</si>
  <si>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</si>
  <si>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</si>
  <si>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</si>
  <si>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</si>
  <si>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</si>
  <si>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</si>
  <si>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</si>
  <si>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</si>
  <si>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</si>
  <si>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</si>
  <si>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</si>
  <si>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</si>
  <si>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</si>
  <si>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</si>
  <si>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</si>
  <si>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</si>
  <si>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</si>
  <si>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</si>
  <si>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</si>
  <si>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</si>
  <si>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</si>
  <si>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</si>
  <si>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</si>
  <si>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</si>
  <si>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</si>
  <si>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</si>
  <si>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</si>
  <si>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</si>
  <si>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</si>
  <si>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</si>
  <si>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</si>
  <si>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</si>
  <si>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</si>
  <si>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</si>
  <si>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</si>
  <si>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</si>
  <si>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</si>
  <si>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</si>
  <si>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</si>
  <si>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</si>
  <si>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</si>
  <si>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</si>
  <si>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</si>
  <si>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</si>
  <si>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</si>
  <si>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</si>
  <si>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</si>
  <si>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</si>
  <si>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</si>
  <si>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</si>
  <si>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</si>
  <si>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</si>
  <si>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</si>
  <si>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</si>
  <si>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</si>
  <si>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</si>
  <si>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</si>
  <si>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</si>
  <si>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</si>
  <si>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</si>
  <si>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</si>
  <si>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</si>
  <si>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</si>
  <si>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</si>
  <si>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</si>
  <si>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</si>
  <si>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</si>
  <si>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</si>
  <si>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</si>
  <si>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</si>
  <si>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</si>
  <si>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</si>
  <si>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</si>
  <si>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</si>
  <si>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</si>
  <si>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</si>
  <si>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</si>
  <si>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</si>
  <si>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</si>
  <si>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</si>
  <si>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</si>
  <si>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</si>
  <si>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</si>
  <si>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</si>
  <si>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</si>
  <si>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</si>
  <si>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</si>
  <si>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</si>
  <si>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</si>
  <si>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</si>
  <si>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</si>
  <si>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</si>
  <si>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</si>
  <si>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</si>
  <si>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</si>
  <si>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</si>
  <si>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</si>
  <si>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</si>
  <si>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</si>
  <si>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</si>
  <si>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</si>
  <si>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</si>
  <si>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</si>
  <si>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</si>
  <si>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</si>
  <si>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</si>
  <si>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</si>
  <si>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</si>
  <si>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</si>
  <si>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</si>
  <si>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</si>
  <si>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</si>
  <si>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</si>
  <si>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</si>
  <si>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</si>
  <si>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</si>
  <si>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</si>
  <si>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</si>
  <si>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</si>
  <si>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</si>
  <si>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</si>
  <si>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</si>
  <si>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</si>
  <si>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</si>
  <si>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</si>
  <si>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</si>
  <si>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</si>
  <si>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</si>
  <si>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</si>
  <si>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</si>
  <si>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</si>
  <si>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</si>
  <si>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</si>
  <si>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</si>
  <si>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</si>
  <si>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</si>
  <si>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</si>
  <si>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</si>
  <si>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</si>
  <si>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</si>
  <si>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</si>
  <si>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</si>
  <si>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</si>
  <si>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</si>
  <si>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</si>
  <si>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</si>
  <si>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</si>
  <si>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</si>
  <si>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</si>
  <si>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</si>
  <si>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</si>
  <si>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</si>
  <si>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</si>
  <si>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</si>
  <si>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</si>
  <si>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</si>
  <si>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</si>
  <si>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</si>
  <si>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</si>
  <si>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</si>
  <si>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</si>
  <si>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</si>
  <si>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</si>
  <si>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</si>
  <si>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</si>
  <si>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</si>
  <si>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</si>
  <si>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</si>
  <si>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</si>
  <si>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</si>
  <si>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</si>
  <si>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</si>
  <si>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</si>
  <si>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</si>
  <si>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</si>
  <si>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</si>
  <si>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</si>
  <si>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</si>
  <si>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</si>
  <si>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</si>
  <si>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</si>
  <si>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</si>
  <si>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</si>
  <si>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</si>
  <si>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</si>
  <si>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</si>
  <si>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</si>
  <si>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</si>
  <si>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</si>
  <si>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</si>
  <si>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</si>
  <si>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</si>
  <si>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</si>
  <si>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</si>
  <si>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</si>
  <si>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</si>
  <si>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</si>
  <si>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</si>
  <si>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</si>
  <si>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</si>
  <si>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</si>
  <si>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</si>
  <si>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</si>
  <si>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</si>
  <si>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</si>
  <si>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</si>
  <si>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</si>
  <si>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</si>
  <si>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</si>
  <si>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</si>
  <si>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</si>
  <si>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</si>
  <si>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</si>
  <si>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</si>
  <si>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</si>
  <si>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</si>
  <si>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</si>
  <si>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</si>
  <si>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</si>
  <si>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</si>
  <si>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</si>
  <si>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</si>
  <si>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</si>
  <si>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</si>
  <si>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</si>
  <si>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</si>
  <si>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</si>
  <si>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</si>
  <si>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</si>
  <si>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</si>
  <si>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</si>
  <si>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</si>
  <si>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</si>
  <si>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</si>
  <si>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</si>
  <si>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</si>
  <si>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</si>
  <si>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</si>
  <si>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</si>
  <si>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</si>
  <si>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</si>
  <si>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</si>
  <si>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</si>
  <si>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</si>
  <si>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</si>
  <si>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</si>
  <si>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</si>
  <si>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</si>
  <si>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</si>
  <si>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</si>
  <si>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</si>
  <si>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</si>
  <si>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</si>
  <si>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</si>
  <si>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</si>
  <si>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</si>
  <si>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</si>
  <si>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</si>
  <si>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</si>
  <si>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</si>
  <si>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</si>
  <si>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</si>
  <si>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</si>
  <si>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</si>
  <si>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</si>
  <si>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</si>
  <si>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</si>
  <si>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</si>
  <si>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</si>
  <si>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</si>
  <si>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</si>
  <si>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</si>
  <si>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</si>
  <si>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</si>
  <si>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</si>
  <si>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</si>
  <si>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</si>
  <si>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</si>
  <si>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</si>
  <si>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</si>
  <si>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</si>
  <si>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</si>
  <si>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</si>
  <si>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</si>
  <si>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</si>
  <si>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</si>
  <si>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</si>
  <si>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</si>
  <si>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</si>
  <si>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</si>
  <si>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</si>
  <si>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</si>
  <si>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</si>
  <si>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</si>
  <si>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</si>
  <si>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</si>
  <si>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</si>
  <si>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</si>
  <si>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</si>
  <si>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</si>
  <si>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</si>
  <si>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</si>
  <si>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</si>
  <si>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</si>
  <si>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</si>
  <si>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</si>
  <si>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</si>
  <si>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</si>
  <si>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</si>
  <si>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</si>
  <si>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</si>
  <si>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</si>
  <si>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</si>
  <si>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</si>
  <si>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</si>
  <si>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</si>
  <si>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</si>
  <si>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</si>
  <si>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</si>
  <si>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</si>
  <si>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</si>
  <si>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</si>
  <si>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</si>
  <si>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</si>
  <si>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</si>
  <si>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</si>
  <si>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</si>
  <si>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</si>
  <si>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</si>
  <si>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</si>
  <si>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</si>
  <si>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</si>
  <si>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</si>
  <si>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</si>
  <si>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</si>
  <si>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</si>
  <si>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</si>
  <si>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</si>
  <si>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</si>
  <si>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</si>
  <si>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</si>
  <si>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</si>
  <si>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</si>
  <si>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</si>
  <si>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</si>
  <si>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</si>
  <si>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</si>
  <si>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</si>
  <si>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</si>
  <si>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</si>
  <si>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</si>
  <si>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</si>
  <si>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</si>
  <si>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</si>
  <si>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</si>
  <si>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</si>
  <si>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</si>
  <si>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</si>
  <si>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</si>
  <si>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</si>
  <si>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</si>
  <si>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</si>
  <si>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</si>
  <si>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</si>
  <si>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</si>
  <si>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</si>
  <si>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</si>
  <si>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</si>
  <si>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</si>
  <si>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</si>
  <si>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</si>
  <si>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</si>
  <si>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</si>
  <si>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</si>
  <si>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</si>
  <si>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</si>
  <si>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</si>
  <si>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</si>
  <si>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</si>
  <si>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</si>
  <si>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</si>
  <si>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</si>
  <si>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</si>
  <si>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</si>
  <si>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</si>
  <si>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</si>
  <si>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</si>
  <si>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</si>
  <si>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</si>
  <si>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</si>
  <si>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</si>
  <si>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</si>
  <si>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</si>
  <si>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</si>
  <si>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</si>
  <si>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</si>
  <si>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</si>
  <si>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</si>
  <si>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</si>
  <si>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</si>
  <si>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</si>
  <si>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</si>
  <si>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</si>
  <si>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</si>
  <si>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</si>
  <si>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</si>
  <si>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</si>
  <si>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</si>
  <si>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</si>
  <si>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</si>
  <si>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</si>
  <si>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</si>
  <si>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</si>
  <si>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</si>
  <si>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</si>
  <si>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</si>
  <si>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</si>
  <si>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</si>
  <si>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</si>
  <si>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</si>
  <si>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</si>
  <si>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</si>
  <si>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</si>
  <si>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</si>
  <si>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</si>
  <si>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</si>
  <si>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</si>
  <si>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</si>
  <si>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</si>
  <si>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</si>
  <si>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</si>
  <si>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</si>
  <si>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</si>
  <si>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</si>
  <si>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</si>
  <si>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</si>
  <si>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</si>
  <si>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</si>
  <si>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</si>
  <si>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</si>
  <si>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</si>
  <si>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</si>
  <si>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</si>
  <si>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</si>
  <si>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</si>
  <si>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</si>
  <si>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</si>
  <si>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</si>
  <si>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</si>
  <si>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</si>
  <si>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</si>
  <si>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</si>
  <si>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</si>
  <si>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</si>
  <si>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</si>
  <si>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</si>
  <si>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</si>
  <si>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</si>
  <si>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</si>
  <si>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</si>
  <si>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</si>
  <si>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</si>
  <si>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</si>
  <si>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</si>
  <si>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</si>
  <si>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</si>
  <si>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</si>
  <si>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</si>
  <si>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</si>
  <si>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</si>
  <si>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</si>
  <si>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</si>
  <si>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</si>
  <si>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</si>
  <si>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</si>
  <si>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</si>
  <si>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</si>
  <si>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</si>
  <si>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</si>
  <si>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</si>
  <si>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</si>
  <si>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</si>
  <si>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</si>
  <si>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</si>
  <si>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</si>
  <si>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</si>
  <si>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</si>
  <si>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</si>
  <si>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</si>
  <si>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</si>
  <si>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</si>
  <si>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</si>
  <si>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</si>
  <si>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</si>
  <si>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</si>
  <si>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</si>
  <si>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</si>
  <si>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</si>
  <si>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</si>
  <si>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</si>
  <si>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</si>
  <si>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</si>
  <si>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</si>
  <si>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</si>
  <si>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</si>
  <si>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</si>
  <si>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</si>
  <si>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</si>
  <si>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</si>
  <si>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</si>
  <si>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</si>
  <si>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</si>
  <si>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</si>
  <si>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</si>
  <si>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</si>
  <si>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</si>
  <si>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</si>
  <si>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</si>
  <si>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</si>
  <si>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</si>
  <si>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</si>
  <si>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</si>
  <si>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</si>
  <si>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</si>
  <si>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</si>
  <si>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</si>
  <si>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</si>
  <si>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</si>
  <si>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</si>
  <si>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</si>
  <si>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</si>
  <si>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</si>
  <si>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</si>
  <si>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</si>
  <si>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</si>
  <si>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</si>
  <si>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</si>
  <si>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</si>
  <si>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</si>
  <si>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</si>
  <si>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</si>
  <si>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</si>
  <si>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</si>
  <si>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</si>
  <si>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</si>
  <si>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</si>
  <si>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</si>
  <si>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</si>
  <si>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</si>
  <si>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</si>
  <si>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</si>
  <si>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</si>
  <si>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</si>
  <si>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</si>
  <si>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</si>
  <si>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</si>
  <si>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</si>
  <si>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</si>
  <si>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</si>
  <si>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</si>
  <si>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</si>
  <si>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</si>
  <si>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</si>
  <si>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</si>
  <si>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</si>
  <si>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</si>
  <si>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</si>
  <si>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</si>
  <si>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</si>
  <si>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</si>
  <si>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</si>
  <si>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</si>
  <si>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</si>
  <si>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</si>
  <si>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</si>
  <si>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</si>
  <si>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</si>
  <si>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</si>
  <si>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</si>
  <si>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</si>
  <si>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</si>
  <si>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</si>
  <si>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</si>
  <si>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</si>
  <si>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</si>
  <si>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</si>
  <si>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</si>
  <si>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</si>
  <si>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</si>
  <si>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</si>
  <si>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</si>
  <si>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</si>
  <si>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</si>
  <si>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</si>
  <si>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</si>
  <si>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</si>
  <si>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</si>
  <si>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</si>
  <si>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</si>
  <si>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</si>
  <si>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</si>
  <si>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</si>
  <si>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</si>
  <si>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</si>
  <si>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</si>
  <si>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</si>
  <si>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</si>
  <si>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</si>
  <si>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</si>
  <si>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</si>
  <si>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</si>
  <si>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</si>
  <si>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</si>
  <si>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</si>
  <si>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</si>
  <si>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</si>
  <si>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</si>
  <si>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</si>
  <si>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</si>
  <si>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</si>
  <si>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</si>
  <si>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</si>
  <si>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</si>
  <si>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</si>
  <si>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</si>
  <si>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</si>
  <si>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</si>
  <si>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</si>
  <si>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</si>
  <si>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</si>
  <si>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</si>
  <si>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</si>
  <si>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</si>
  <si>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</si>
  <si>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</si>
  <si>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</si>
  <si>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</si>
  <si>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</si>
  <si>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</si>
  <si>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</si>
  <si>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</si>
  <si>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</si>
  <si>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</si>
  <si>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</si>
  <si>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</si>
  <si>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</si>
  <si>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</si>
  <si>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</si>
  <si>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</si>
  <si>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</si>
  <si>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</si>
  <si>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</si>
  <si>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</si>
  <si>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</si>
  <si>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</si>
  <si>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</si>
  <si>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</si>
  <si>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</si>
  <si>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</si>
  <si>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</si>
  <si>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</si>
  <si>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</si>
  <si>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</si>
  <si>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</si>
  <si>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</si>
  <si>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</si>
  <si>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</si>
  <si>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</si>
  <si>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</si>
  <si>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</si>
  <si>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</si>
  <si>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</si>
  <si>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</si>
  <si>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</si>
  <si>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</si>
  <si>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</si>
  <si>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</si>
  <si>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</si>
  <si>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</si>
  <si>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</si>
  <si>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</si>
  <si>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</si>
  <si>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</si>
  <si>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</si>
  <si>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</si>
  <si>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</si>
  <si>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</si>
  <si>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</si>
  <si>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</si>
  <si>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</si>
  <si>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</si>
  <si>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</si>
  <si>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</si>
  <si>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</si>
  <si>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</si>
  <si>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</si>
  <si>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</si>
  <si>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</si>
  <si>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</si>
  <si>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</si>
  <si>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</si>
  <si>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</si>
  <si>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</si>
  <si>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</si>
  <si>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</si>
  <si>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</si>
  <si>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</si>
  <si>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</si>
  <si>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</si>
  <si>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</si>
  <si>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</si>
  <si>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</si>
  <si>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</si>
  <si>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</si>
  <si>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</si>
  <si>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</si>
  <si>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</si>
  <si>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</si>
  <si>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</si>
  <si>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</si>
  <si>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</si>
  <si>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</si>
  <si>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</si>
  <si>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</si>
  <si>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</si>
  <si>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</si>
  <si>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</si>
  <si>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</si>
  <si>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</si>
  <si>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</si>
  <si>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</si>
  <si>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</si>
  <si>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</si>
  <si>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</si>
  <si>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</si>
  <si>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</si>
  <si>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</si>
  <si>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</si>
  <si>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</si>
  <si>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</si>
  <si>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</si>
  <si>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</si>
  <si>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</si>
  <si>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</si>
  <si>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</si>
  <si>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</si>
  <si>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</si>
  <si>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</si>
  <si>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</si>
  <si>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</si>
  <si>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</si>
  <si>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</si>
  <si>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</si>
  <si>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</si>
  <si>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</si>
  <si>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</si>
  <si>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</si>
  <si>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</si>
  <si>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</si>
  <si>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</si>
  <si>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</si>
  <si>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</si>
  <si>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</si>
  <si>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</si>
  <si>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</si>
  <si>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</si>
  <si>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</si>
  <si>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</si>
  <si>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</si>
  <si>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</si>
  <si>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</si>
  <si>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</si>
  <si>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</si>
  <si>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</si>
  <si>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</si>
  <si>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</si>
  <si>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</si>
  <si>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</si>
  <si>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</si>
  <si>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</si>
  <si>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</si>
  <si>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</si>
  <si>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</si>
  <si>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</si>
  <si>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</si>
  <si>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</si>
  <si>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</si>
  <si>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</si>
  <si>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</si>
  <si>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</si>
  <si>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</si>
  <si>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</si>
  <si>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</si>
  <si>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</si>
  <si>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</si>
  <si>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</si>
  <si>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</si>
  <si>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</si>
  <si>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</si>
  <si>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</si>
  <si>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</si>
  <si>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</si>
  <si>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</si>
  <si>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</si>
  <si>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</si>
  <si>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</si>
  <si>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</si>
  <si>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</si>
  <si>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</si>
  <si>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</si>
  <si>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</si>
  <si>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</si>
  <si>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</si>
  <si>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</si>
  <si>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</si>
  <si>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</si>
  <si>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</si>
  <si>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</si>
  <si>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</si>
  <si>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</si>
  <si>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</si>
  <si>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</si>
  <si>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</si>
  <si>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</si>
  <si>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</si>
  <si>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</si>
  <si>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</si>
  <si>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</si>
  <si>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</si>
  <si>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</si>
  <si>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</si>
  <si>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</si>
  <si>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</si>
  <si>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</si>
  <si>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</si>
  <si>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</si>
  <si>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</si>
  <si>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</si>
  <si>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</si>
  <si>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</si>
  <si>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</si>
  <si>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</si>
  <si>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</si>
  <si>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</si>
  <si>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</si>
  <si>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</si>
  <si>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</si>
  <si>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</si>
  <si>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</si>
  <si>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</si>
  <si>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</si>
  <si>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</si>
  <si>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</si>
  <si>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</si>
  <si>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</si>
  <si>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</si>
  <si>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</si>
  <si>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</si>
  <si>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</si>
  <si>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</si>
  <si>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</si>
  <si>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</si>
  <si>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</si>
  <si>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</si>
  <si>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</si>
  <si>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</si>
  <si>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</si>
  <si>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</si>
  <si>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</si>
  <si>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</si>
  <si>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</si>
  <si>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</si>
  <si>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</si>
  <si>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</si>
  <si>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</si>
  <si>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</si>
  <si>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</si>
  <si>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</si>
  <si>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</si>
  <si>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</si>
  <si>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</si>
  <si>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</si>
  <si>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</si>
  <si>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</si>
  <si>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</si>
  <si>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</si>
  <si>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</si>
  <si>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</si>
  <si>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</si>
  <si>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</si>
  <si>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</si>
  <si>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</si>
  <si>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</si>
  <si>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</si>
  <si>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</si>
  <si>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</si>
  <si>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</si>
  <si>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</si>
  <si>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</si>
  <si>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</si>
  <si>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</si>
  <si>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</si>
  <si>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</si>
  <si>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</si>
  <si>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</si>
  <si>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</si>
  <si>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</si>
  <si>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</si>
  <si>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</si>
  <si>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</si>
  <si>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</si>
  <si>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</si>
  <si>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</si>
  <si>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</si>
  <si>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</si>
  <si>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</si>
  <si>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</si>
  <si>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</si>
  <si>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</si>
  <si>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</si>
  <si>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</si>
  <si>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</si>
  <si>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</si>
  <si>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</si>
  <si>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</si>
  <si>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</si>
  <si>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</si>
  <si>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</si>
  <si>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</si>
  <si>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</si>
  <si>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</si>
  <si>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</si>
  <si>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</si>
  <si>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</si>
  <si>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</si>
  <si>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</si>
  <si>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</si>
  <si>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</si>
  <si>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</si>
  <si>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</si>
  <si>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</si>
  <si>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</si>
  <si>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</si>
  <si>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</si>
  <si>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</si>
  <si>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</si>
  <si>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</si>
  <si>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</si>
  <si>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</si>
  <si>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</si>
  <si>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</si>
  <si>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</si>
  <si>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</si>
  <si>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</si>
  <si>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</si>
  <si>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</si>
  <si>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</si>
  <si>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</si>
  <si>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</si>
  <si>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</si>
  <si>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</si>
  <si>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</si>
  <si>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</si>
  <si>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</si>
  <si>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</si>
  <si>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</si>
  <si>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</si>
  <si>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</si>
  <si>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</si>
  <si>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</si>
  <si>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</si>
  <si>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</si>
  <si>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</si>
  <si>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</si>
  <si>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</si>
  <si>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</si>
  <si>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</si>
  <si>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</si>
  <si>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</si>
  <si>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</si>
  <si>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</si>
  <si>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</si>
  <si>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</si>
  <si>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</si>
  <si>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</si>
  <si>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</si>
  <si>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</si>
  <si>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</si>
  <si>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</si>
  <si>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</si>
  <si>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</si>
  <si>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</si>
  <si>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</si>
  <si>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</si>
  <si>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</si>
  <si>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</si>
  <si>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</si>
  <si>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</si>
  <si>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</si>
  <si>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</si>
  <si>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</si>
  <si>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</si>
  <si>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</si>
  <si>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</si>
  <si>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</si>
  <si>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</si>
  <si>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</si>
  <si>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</si>
  <si>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</si>
  <si>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</si>
  <si>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</si>
  <si>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</si>
  <si>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</si>
  <si>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</si>
  <si>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</si>
  <si>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</si>
  <si>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</si>
  <si>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</si>
  <si>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</si>
  <si>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</si>
  <si>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</si>
  <si>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</si>
  <si>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</si>
  <si>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</si>
  <si>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</si>
  <si>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</si>
  <si>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</si>
  <si>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</si>
  <si>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</si>
  <si>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</si>
  <si>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</si>
  <si>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</si>
  <si>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</si>
  <si>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</si>
  <si>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</si>
  <si>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</si>
  <si>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</si>
  <si>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</si>
  <si>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</si>
  <si>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</si>
  <si>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</si>
  <si>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</si>
  <si>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</si>
  <si>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</si>
  <si>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</si>
  <si>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</si>
  <si>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</si>
  <si>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</si>
  <si>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</si>
  <si>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</si>
  <si>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</si>
  <si>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</si>
  <si>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</si>
  <si>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</si>
  <si>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</si>
  <si>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</si>
  <si>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</si>
  <si>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</si>
  <si>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</si>
  <si>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</si>
  <si>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</si>
  <si>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</si>
  <si>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</si>
  <si>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</si>
  <si>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</si>
  <si>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</si>
  <si>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</si>
  <si>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</si>
  <si>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</si>
  <si>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</si>
  <si>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</si>
  <si>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</si>
  <si>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</si>
  <si>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</si>
  <si>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</si>
  <si>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</si>
  <si>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</si>
  <si>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</si>
  <si>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</si>
  <si>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</si>
  <si>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</si>
  <si>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</si>
  <si>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</si>
  <si>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</si>
  <si>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</si>
  <si>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</si>
  <si>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</si>
  <si>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</si>
  <si>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</si>
  <si>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</si>
  <si>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</si>
  <si>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</si>
  <si>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</si>
  <si>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</si>
  <si>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</si>
  <si>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</si>
  <si>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</si>
  <si>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</si>
  <si>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</si>
  <si>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</si>
  <si>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</si>
  <si>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</si>
  <si>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</si>
  <si>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</si>
  <si>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</si>
  <si>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</si>
  <si>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</si>
  <si>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</si>
  <si>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</si>
  <si>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</si>
  <si>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</si>
  <si>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</si>
  <si>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</si>
  <si>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</si>
  <si>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</si>
  <si>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</si>
  <si>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</si>
  <si>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</si>
  <si>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</si>
  <si>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</si>
  <si>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</si>
  <si>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</si>
  <si>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</si>
  <si>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</si>
  <si>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</si>
  <si>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</si>
  <si>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</si>
  <si>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</si>
  <si>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</si>
  <si>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</si>
  <si>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</si>
  <si>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</si>
  <si>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</si>
  <si>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</si>
  <si>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</si>
  <si>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</si>
  <si>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</si>
  <si>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</si>
  <si>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</si>
  <si>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</si>
  <si>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</si>
  <si>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</si>
  <si>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</si>
  <si>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</si>
  <si>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</si>
  <si>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</si>
  <si>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</si>
  <si>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</si>
  <si>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</si>
  <si>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</si>
  <si>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</si>
  <si>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</si>
  <si>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</si>
  <si>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</si>
  <si>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</si>
  <si>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</si>
  <si>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</si>
  <si>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</si>
  <si>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</si>
  <si>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</si>
  <si>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</si>
  <si>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</si>
  <si>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</si>
  <si>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</si>
  <si>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</si>
  <si>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</si>
  <si>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</si>
  <si>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</si>
  <si>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</si>
  <si>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</si>
  <si>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</si>
  <si>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</si>
  <si>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</si>
  <si>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</si>
  <si>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</si>
  <si>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</si>
  <si>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</si>
  <si>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</si>
  <si>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</si>
  <si>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</si>
  <si>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</si>
  <si>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</si>
  <si>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</si>
  <si>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</si>
  <si>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</si>
  <si>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</si>
  <si>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</si>
  <si>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</si>
  <si>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</si>
  <si>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</si>
  <si>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</si>
  <si>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</si>
  <si>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</si>
  <si>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</si>
  <si>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</si>
  <si>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</si>
  <si>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</si>
  <si>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</si>
  <si>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</si>
  <si>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</si>
  <si>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</si>
  <si>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</si>
  <si>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</si>
  <si>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</si>
  <si>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</si>
  <si>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</si>
  <si>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</si>
  <si>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</si>
  <si>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</si>
  <si>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</si>
  <si>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</si>
  <si>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</si>
  <si>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</si>
  <si>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</si>
  <si>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</si>
  <si>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</si>
  <si>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</si>
  <si>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</si>
  <si>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</si>
  <si>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</si>
  <si>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</si>
  <si>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</si>
  <si>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</si>
  <si>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</si>
  <si>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</si>
  <si>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</si>
  <si>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</si>
  <si>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</si>
  <si>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</si>
  <si>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</si>
  <si>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</si>
  <si>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</si>
  <si>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</si>
  <si>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</si>
  <si>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</si>
  <si>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</si>
  <si>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</si>
  <si>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</si>
  <si>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</si>
  <si>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</si>
  <si>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</si>
  <si>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</si>
  <si>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</si>
  <si>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</si>
  <si>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</si>
  <si>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</si>
  <si>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</si>
  <si>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</si>
  <si>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</si>
  <si>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</si>
  <si>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</si>
  <si>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</si>
  <si>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</si>
  <si>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</si>
  <si>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</si>
  <si>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</si>
  <si>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</si>
  <si>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</si>
  <si>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</si>
  <si>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</si>
  <si>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</si>
  <si>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</si>
  <si>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</si>
  <si>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</si>
  <si>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</si>
  <si>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</si>
  <si>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</si>
  <si>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</si>
  <si>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</si>
  <si>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</si>
  <si>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</si>
  <si>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</si>
  <si>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</si>
  <si>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</si>
  <si>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</si>
  <si>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</si>
  <si>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</si>
  <si>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</si>
  <si>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</si>
  <si>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</si>
  <si>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</si>
  <si>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</si>
  <si>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</si>
  <si>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</si>
  <si>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</si>
  <si>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</si>
  <si>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</si>
  <si>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</si>
  <si>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</si>
  <si>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</si>
  <si>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</si>
  <si>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</si>
  <si>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</si>
  <si>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</si>
  <si>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</si>
  <si>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</si>
  <si>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</si>
  <si>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</si>
  <si>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</si>
  <si>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</si>
  <si>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</si>
  <si>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</si>
  <si>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</si>
  <si>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</si>
  <si>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</si>
  <si>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</si>
  <si>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</si>
  <si>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</si>
  <si>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</si>
  <si>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</si>
  <si>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</si>
  <si>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</si>
  <si>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</si>
  <si>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</si>
  <si>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</si>
  <si>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</si>
  <si>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</si>
  <si>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</si>
  <si>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</si>
  <si>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</si>
  <si>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</si>
  <si>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</si>
  <si>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</si>
  <si>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</si>
  <si>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</si>
  <si>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</si>
  <si>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</si>
  <si>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</si>
  <si>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</si>
  <si>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</si>
  <si>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</si>
  <si>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</si>
  <si>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</si>
  <si>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</si>
  <si>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</si>
  <si>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</si>
  <si>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</si>
  <si>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</si>
  <si>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</si>
  <si>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</si>
  <si>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</si>
  <si>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</si>
  <si>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</si>
  <si>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</si>
  <si>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</si>
  <si>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</si>
  <si>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</si>
  <si>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</si>
  <si>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</si>
  <si>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</si>
  <si>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</si>
  <si>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</si>
  <si>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</si>
  <si>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</si>
  <si>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</si>
  <si>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</si>
  <si>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</si>
  <si>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</si>
  <si>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</si>
  <si>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</si>
  <si>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</si>
  <si>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</si>
  <si>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</si>
  <si>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</si>
  <si>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</si>
  <si>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</si>
  <si>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</si>
  <si>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</si>
  <si>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</si>
  <si>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</si>
  <si>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</si>
  <si>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</si>
  <si>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</si>
  <si>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</si>
  <si>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</si>
  <si>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</si>
  <si>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</si>
  <si>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</si>
  <si>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</si>
  <si>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</si>
  <si>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</si>
  <si>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</si>
  <si>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</si>
  <si>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</si>
  <si>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</si>
  <si>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</si>
  <si>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</si>
  <si>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</si>
  <si>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</si>
  <si>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</si>
  <si>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</si>
  <si>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</si>
  <si>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</si>
  <si>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</si>
  <si>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</si>
  <si>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</si>
  <si>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</si>
  <si>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</si>
  <si>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</si>
  <si>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</si>
  <si>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</si>
  <si>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</si>
  <si>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</si>
  <si>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</si>
  <si>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</si>
  <si>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</si>
  <si>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</si>
  <si>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</si>
  <si>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</si>
  <si>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</si>
  <si>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</si>
  <si>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</si>
  <si>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</si>
  <si>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</si>
  <si>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</si>
  <si>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</si>
  <si>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</si>
  <si>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</si>
  <si>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</si>
  <si>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</si>
  <si>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</si>
  <si>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</si>
  <si>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</si>
  <si>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</si>
  <si>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</si>
  <si>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</si>
  <si>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</si>
  <si>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</si>
  <si>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</si>
  <si>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</si>
  <si>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</si>
  <si>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</si>
  <si>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</si>
  <si>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</si>
  <si>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</si>
  <si>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</si>
  <si>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</si>
  <si>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</si>
  <si>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</si>
  <si>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</si>
  <si>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</si>
  <si>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</si>
  <si>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</si>
  <si>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</si>
  <si>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</si>
  <si>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</si>
  <si>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</si>
  <si>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</si>
  <si>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</si>
  <si>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</si>
  <si>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</si>
  <si>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</si>
  <si>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</si>
  <si>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</si>
  <si>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</si>
  <si>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</si>
  <si>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</si>
  <si>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</si>
  <si>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</si>
  <si>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</si>
  <si>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</si>
  <si>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</si>
  <si>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</si>
  <si>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</si>
  <si>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</si>
  <si>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</si>
  <si>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</si>
  <si>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</si>
  <si>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</si>
  <si>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</si>
  <si>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</si>
  <si>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</si>
  <si>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</si>
  <si>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</si>
  <si>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</si>
  <si>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</si>
  <si>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</si>
  <si>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</si>
  <si>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</si>
  <si>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</si>
  <si>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</si>
  <si>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</si>
  <si>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</si>
  <si>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</si>
  <si>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</si>
  <si>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</si>
  <si>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</si>
  <si>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</si>
  <si>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</si>
  <si>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</si>
  <si>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</si>
  <si>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</si>
  <si>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</si>
  <si>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</si>
  <si>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</si>
  <si>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</si>
  <si>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</si>
  <si>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</si>
  <si>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</si>
  <si>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</si>
  <si>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</si>
  <si>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</si>
  <si>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</si>
  <si>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</si>
  <si>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</si>
  <si>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</si>
  <si>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</si>
  <si>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</si>
  <si>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</si>
  <si>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</si>
  <si>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</si>
  <si>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</si>
  <si>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</si>
  <si>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</si>
  <si>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</si>
  <si>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</si>
  <si>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</si>
  <si>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</si>
  <si>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</si>
  <si>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</si>
  <si>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</si>
  <si>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</si>
  <si>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</si>
  <si>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</si>
  <si>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</si>
  <si>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</si>
  <si>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</si>
  <si>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</si>
  <si>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</si>
  <si>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</si>
  <si>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</si>
  <si>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</si>
  <si>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</si>
  <si>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</si>
  <si>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</si>
  <si>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</si>
  <si>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</si>
  <si>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</si>
  <si>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</si>
  <si>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</si>
  <si>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</si>
  <si>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</si>
  <si>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</si>
  <si>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</si>
  <si>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</si>
  <si>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</si>
  <si>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</si>
  <si>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</si>
  <si>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</si>
  <si>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</si>
  <si>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</si>
  <si>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</si>
  <si>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</si>
  <si>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</si>
  <si>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</si>
  <si>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</si>
  <si>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</si>
  <si>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</si>
  <si>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</si>
  <si>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</si>
  <si>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</si>
  <si>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</si>
  <si>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</si>
  <si>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</si>
  <si>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</si>
  <si>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</si>
  <si>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</si>
  <si>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</si>
  <si>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</si>
  <si>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</si>
  <si>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</si>
  <si>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</si>
  <si>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</si>
  <si>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</si>
  <si>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</si>
  <si>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</si>
  <si>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</si>
  <si>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</si>
  <si>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</si>
  <si>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</si>
  <si>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</si>
  <si>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</si>
  <si>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</si>
  <si>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</si>
  <si>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</si>
  <si>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</si>
  <si>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</si>
  <si>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</si>
  <si>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</si>
  <si>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</si>
  <si>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</si>
  <si>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</si>
  <si>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</si>
  <si>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</si>
  <si>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</si>
  <si>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</si>
  <si>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</si>
  <si>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</si>
  <si>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</si>
  <si>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</si>
  <si>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</si>
  <si>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</si>
  <si>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</si>
  <si>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</si>
  <si>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</si>
  <si>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</si>
  <si>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</si>
  <si>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</si>
  <si>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</si>
  <si>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</si>
  <si>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</si>
  <si>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</si>
  <si>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</si>
  <si>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</si>
  <si>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</si>
  <si>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</si>
  <si>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</si>
  <si>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</si>
  <si>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</si>
  <si>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</si>
  <si>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</si>
  <si>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</si>
  <si>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</si>
  <si>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</si>
  <si>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</si>
  <si>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</si>
  <si>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</si>
  <si>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</si>
  <si>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</si>
  <si>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</si>
  <si>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</si>
  <si>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</si>
  <si>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</si>
  <si>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</si>
  <si>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</si>
  <si>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</si>
  <si>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</si>
  <si>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</si>
  <si>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</si>
  <si>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</si>
  <si>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</si>
  <si>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</si>
  <si>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</si>
  <si>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</si>
  <si>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</si>
  <si>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</si>
  <si>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</si>
  <si>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</si>
  <si>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</si>
  <si>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</si>
  <si>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</si>
  <si>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</si>
  <si>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</si>
  <si>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</si>
  <si>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</si>
  <si>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</si>
  <si>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</si>
  <si>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</si>
  <si>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</si>
  <si>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</si>
  <si>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</si>
  <si>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</si>
  <si>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</si>
  <si>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</si>
  <si>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</si>
  <si>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</si>
  <si>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</si>
  <si>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</si>
  <si>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</si>
  <si>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</si>
  <si>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</si>
  <si>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</si>
  <si>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</si>
  <si>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</si>
  <si>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</si>
  <si>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</si>
  <si>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</si>
  <si>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</si>
  <si>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</si>
  <si>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</si>
  <si>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</si>
  <si>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</si>
  <si>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</si>
  <si>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</si>
  <si>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</si>
  <si>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</si>
  <si>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</si>
  <si>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</si>
  <si>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</si>
  <si>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</si>
  <si>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</si>
  <si>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</si>
  <si>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</si>
  <si>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</si>
  <si>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</si>
  <si>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</si>
  <si>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</si>
  <si>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</si>
  <si>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</si>
  <si>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</si>
  <si>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</si>
  <si>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</si>
  <si>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</si>
  <si>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</si>
  <si>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</si>
  <si>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</si>
  <si>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</si>
  <si>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</si>
  <si>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</si>
  <si>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</si>
  <si>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</si>
  <si>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</si>
  <si>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</si>
  <si>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</si>
  <si>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</si>
  <si>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</si>
  <si>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</si>
  <si>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</si>
  <si>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</si>
  <si>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</si>
  <si>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</si>
  <si>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</si>
  <si>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</si>
  <si>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</si>
  <si>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</si>
  <si>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</si>
  <si>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</si>
  <si>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</si>
  <si>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</si>
  <si>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</si>
  <si>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</si>
  <si>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</si>
  <si>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</si>
  <si>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</si>
  <si>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</si>
  <si>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</si>
  <si>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</si>
  <si>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</si>
  <si>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</si>
  <si>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</si>
  <si>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</si>
  <si>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</si>
  <si>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</si>
  <si>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</si>
  <si>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</si>
  <si>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</si>
  <si>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</si>
  <si>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</si>
  <si>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</si>
  <si>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</si>
  <si>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</si>
  <si>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</si>
  <si>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</si>
  <si>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</si>
  <si>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</si>
  <si>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</si>
  <si>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</si>
  <si>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</si>
  <si>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</si>
  <si>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</si>
  <si>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</si>
  <si>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</si>
  <si>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</si>
  <si>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</si>
  <si>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</si>
  <si>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</si>
  <si>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</si>
  <si>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</si>
  <si>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</si>
  <si>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</si>
  <si>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</si>
  <si>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</si>
  <si>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</si>
  <si>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</si>
  <si>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</si>
  <si>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</si>
  <si>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</si>
  <si>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</si>
  <si>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</si>
  <si>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</si>
  <si>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</si>
  <si>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</si>
  <si>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</si>
  <si>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</si>
  <si>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</si>
  <si>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</si>
  <si>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</si>
  <si>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</si>
  <si>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</si>
  <si>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</si>
  <si>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</si>
  <si>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</si>
  <si>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</si>
  <si>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</si>
  <si>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</si>
  <si>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</si>
  <si>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</si>
  <si>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</si>
  <si>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</si>
  <si>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</si>
  <si>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</si>
  <si>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</si>
  <si>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</si>
  <si>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</si>
  <si>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</si>
  <si>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</si>
  <si>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</si>
  <si>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</si>
  <si>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</si>
  <si>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</si>
  <si>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</si>
  <si>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</si>
  <si>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</si>
  <si>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</si>
  <si>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</si>
  <si>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</si>
  <si>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</si>
  <si>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</si>
  <si>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</si>
  <si>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</si>
  <si>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</si>
  <si>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</si>
  <si>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</si>
  <si>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</si>
  <si>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</si>
  <si>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</si>
  <si>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</si>
  <si>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</si>
  <si>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</si>
  <si>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</si>
  <si>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</si>
  <si>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</si>
  <si>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</si>
  <si>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</si>
  <si>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</si>
  <si>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</si>
  <si>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</si>
  <si>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</si>
  <si>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</si>
  <si>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</si>
  <si>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</si>
  <si>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</si>
  <si>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</si>
  <si>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</si>
  <si>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</si>
  <si>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</si>
  <si>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</si>
  <si>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</si>
  <si>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</si>
  <si>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</si>
  <si>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</si>
  <si>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</si>
  <si>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</si>
  <si>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</si>
  <si>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</si>
  <si>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</si>
  <si>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</si>
  <si>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</si>
  <si>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</si>
  <si>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</si>
  <si>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</si>
  <si>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</si>
  <si>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</si>
  <si>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</si>
  <si>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</si>
  <si>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</si>
  <si>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</si>
  <si>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</si>
  <si>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</si>
  <si>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</si>
  <si>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</si>
  <si>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</si>
  <si>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</si>
  <si>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</si>
  <si>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</si>
  <si>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</si>
  <si>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</si>
  <si>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</si>
  <si>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</si>
  <si>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</si>
  <si>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</si>
  <si>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</si>
  <si>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</si>
  <si>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</si>
  <si>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</si>
  <si>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</si>
  <si>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</si>
  <si>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</si>
  <si>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</si>
  <si>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</si>
  <si>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</si>
  <si>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</si>
  <si>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</si>
  <si>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</si>
  <si>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</si>
  <si>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</si>
  <si>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</si>
  <si>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</si>
  <si>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</si>
  <si>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</si>
  <si>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</si>
  <si>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</si>
  <si>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</si>
  <si>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</si>
  <si>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</si>
  <si>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</si>
  <si>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</si>
  <si>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</si>
  <si>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</si>
  <si>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</si>
  <si>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</si>
  <si>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</si>
  <si>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</si>
  <si>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</si>
  <si>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</si>
  <si>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</si>
  <si>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</si>
  <si>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</si>
  <si>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</si>
  <si>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</si>
  <si>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</si>
  <si>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</si>
  <si>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</si>
  <si>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</si>
  <si>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</si>
  <si>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</si>
  <si>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</si>
  <si>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</si>
  <si>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</si>
  <si>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</si>
  <si>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</si>
  <si>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</si>
  <si>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</si>
  <si>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</si>
  <si>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</si>
  <si>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</si>
  <si>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</si>
  <si>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</si>
  <si>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</si>
  <si>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</si>
  <si>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</si>
  <si>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</si>
  <si>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</si>
  <si>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</si>
  <si>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</si>
  <si>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</si>
  <si>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</si>
  <si>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</si>
  <si>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</si>
  <si>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</si>
  <si>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</si>
  <si>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</si>
  <si>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</si>
  <si>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</si>
  <si>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</si>
  <si>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</si>
  <si>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</si>
  <si>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</si>
  <si>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</si>
  <si>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</si>
  <si>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</si>
  <si>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</si>
  <si>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</si>
  <si>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</si>
  <si>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</si>
  <si>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</si>
  <si>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</si>
  <si>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</si>
  <si>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</si>
  <si>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</si>
  <si>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</si>
  <si>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</si>
  <si>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</si>
  <si>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</si>
  <si>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</si>
  <si>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</si>
  <si>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</si>
  <si>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</si>
  <si>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</si>
  <si>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</si>
  <si>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</si>
  <si>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</si>
  <si>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</si>
  <si>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</si>
  <si>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</si>
  <si>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</si>
  <si>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</si>
  <si>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</si>
  <si>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</si>
  <si>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</si>
  <si>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</si>
  <si>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</si>
  <si>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</si>
  <si>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</si>
  <si>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</si>
  <si>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</si>
  <si>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</si>
  <si>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</si>
  <si>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</si>
  <si>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</si>
  <si>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</si>
  <si>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</si>
  <si>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</si>
  <si>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</si>
  <si>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</si>
  <si>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</si>
  <si>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</si>
  <si>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</si>
  <si>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</si>
  <si>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</si>
  <si>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</si>
  <si>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</si>
  <si>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</si>
  <si>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</si>
  <si>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</si>
  <si>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</si>
  <si>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</si>
  <si>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</si>
  <si>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</si>
  <si>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</si>
  <si>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</si>
  <si>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</si>
  <si>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</si>
  <si>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</si>
  <si>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</si>
  <si>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</si>
  <si>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</si>
  <si>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</si>
  <si>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</si>
  <si>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</si>
  <si>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</si>
  <si>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</si>
  <si>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</si>
  <si>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</si>
  <si>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</si>
  <si>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</si>
  <si>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</si>
  <si>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</si>
  <si>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</si>
  <si>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</si>
  <si>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</si>
  <si>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</si>
  <si>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</si>
  <si>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</si>
  <si>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</si>
  <si>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</si>
  <si>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</si>
  <si>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</si>
  <si>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</si>
  <si>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</si>
  <si>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</si>
  <si>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</si>
  <si>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</si>
  <si>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</si>
  <si>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</si>
  <si>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</si>
  <si>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</si>
  <si>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</si>
  <si>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</si>
  <si>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</si>
  <si>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</si>
  <si>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</si>
  <si>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</si>
  <si>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</si>
  <si>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</si>
  <si>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</si>
  <si>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</si>
  <si>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</si>
  <si>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</si>
  <si>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</si>
  <si>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</si>
  <si>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</si>
  <si>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</si>
  <si>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</si>
  <si>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</si>
  <si>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</si>
  <si>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</si>
  <si>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</si>
  <si>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</si>
  <si>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</si>
  <si>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</si>
  <si>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</si>
  <si>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</si>
  <si>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</si>
  <si>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</si>
  <si>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</si>
  <si>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</si>
  <si>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</si>
  <si>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</si>
  <si>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</si>
  <si>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</si>
  <si>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</si>
  <si>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</si>
  <si>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</si>
  <si>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</si>
  <si>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</si>
  <si>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</si>
  <si>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</si>
  <si>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</si>
  <si>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</si>
  <si>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</si>
  <si>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</si>
  <si>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</si>
  <si>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</si>
  <si>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</si>
  <si>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</si>
  <si>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</si>
  <si>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</si>
  <si>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</si>
  <si>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</si>
  <si>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</si>
  <si>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</si>
  <si>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</si>
  <si>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</si>
  <si>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</si>
  <si>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</si>
  <si>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</si>
  <si>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</si>
  <si>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</si>
  <si>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</si>
  <si>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</si>
  <si>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</si>
  <si>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</si>
  <si>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</si>
  <si>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</si>
  <si>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</si>
  <si>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</si>
  <si>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</si>
  <si>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</si>
  <si>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</si>
  <si>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</si>
  <si>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</si>
  <si>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</si>
  <si>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</si>
  <si>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</si>
  <si>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</si>
  <si>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</si>
  <si>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</si>
  <si>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</si>
  <si>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</si>
  <si>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</si>
  <si>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</si>
  <si>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</si>
  <si>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</si>
  <si>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</si>
  <si>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</si>
  <si>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</si>
  <si>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</si>
  <si>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</si>
  <si>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</si>
  <si>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</si>
  <si>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</si>
  <si>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</si>
  <si>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</si>
  <si>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</si>
  <si>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</si>
  <si>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</si>
  <si>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</si>
  <si>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</si>
  <si>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</si>
  <si>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</si>
  <si>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</si>
  <si>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</si>
  <si>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</si>
  <si>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</si>
  <si>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</si>
  <si>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</si>
  <si>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</si>
  <si>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</si>
  <si>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</si>
  <si>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</si>
  <si>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</si>
  <si>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</si>
  <si>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</si>
  <si>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</si>
  <si>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</si>
  <si>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</si>
  <si>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</si>
  <si>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</si>
  <si>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</si>
  <si>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</si>
  <si>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</si>
  <si>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</si>
  <si>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</si>
  <si>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</si>
  <si>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</si>
  <si>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</si>
  <si>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</si>
  <si>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</si>
  <si>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</si>
  <si>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</si>
  <si>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</si>
  <si>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</si>
  <si>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</si>
  <si>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</si>
  <si>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</si>
  <si>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</si>
  <si>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</si>
  <si>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</si>
  <si>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</si>
  <si>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</si>
  <si>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</si>
  <si>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</si>
  <si>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</si>
  <si>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</si>
  <si>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</si>
  <si>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</si>
  <si>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</si>
  <si>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</si>
  <si>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</si>
  <si>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</si>
  <si>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</si>
  <si>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</si>
  <si>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</si>
  <si>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</si>
  <si>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</si>
  <si>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</si>
  <si>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</si>
  <si>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</si>
  <si>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</si>
  <si>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</si>
  <si>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</si>
  <si>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</si>
  <si>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</si>
  <si>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</si>
  <si>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</si>
  <si>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</si>
  <si>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</si>
  <si>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</si>
  <si>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</si>
  <si>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</si>
  <si>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</si>
  <si>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</si>
  <si>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</si>
  <si>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</si>
  <si>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</si>
  <si>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</si>
  <si>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</si>
  <si>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</si>
  <si>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</si>
  <si>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</si>
  <si>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</si>
  <si>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</si>
  <si>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</si>
  <si>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</si>
  <si>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</si>
  <si>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</si>
  <si>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</si>
  <si>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</si>
  <si>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</si>
  <si>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</si>
  <si>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</si>
  <si>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</si>
  <si>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</si>
  <si>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</si>
  <si>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</si>
  <si>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</si>
  <si>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</si>
  <si>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</si>
  <si>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</si>
  <si>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</si>
  <si>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</si>
  <si>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</si>
  <si>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</si>
  <si>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</si>
  <si>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</si>
  <si>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</si>
  <si>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</si>
  <si>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</si>
  <si>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</si>
  <si>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</si>
  <si>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</si>
  <si>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</si>
  <si>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</si>
  <si>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</si>
  <si>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</si>
  <si>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</si>
  <si>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</si>
  <si>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</si>
  <si>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</si>
  <si>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</si>
  <si>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</si>
  <si>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</si>
  <si>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</si>
  <si>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</si>
  <si>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</si>
  <si>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</si>
  <si>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</si>
  <si>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</si>
  <si>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</si>
  <si>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</si>
  <si>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</si>
  <si>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</si>
  <si>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</si>
  <si>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</si>
  <si>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</si>
  <si>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</si>
  <si>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</si>
  <si>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</si>
  <si>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</si>
  <si>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</si>
  <si>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</si>
  <si>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</si>
  <si>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</si>
  <si>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</si>
  <si>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</si>
  <si>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</si>
  <si>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</si>
  <si>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</si>
  <si>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</si>
  <si>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</si>
  <si>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</si>
  <si>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</si>
  <si>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</si>
  <si>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</si>
  <si>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</si>
  <si>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</si>
  <si>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</si>
  <si>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</si>
  <si>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</si>
  <si>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</si>
  <si>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</si>
  <si>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</si>
  <si>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</si>
  <si>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</si>
  <si>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</si>
  <si>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</si>
  <si>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</si>
  <si>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</si>
  <si>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</si>
  <si>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</si>
  <si>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</si>
  <si>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</si>
  <si>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</si>
  <si>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</si>
  <si>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</si>
  <si>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</si>
  <si>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</si>
  <si>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</si>
  <si>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</si>
  <si>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</si>
  <si>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</si>
  <si>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</si>
  <si>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</si>
  <si>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</si>
  <si>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</si>
  <si>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</si>
  <si>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</si>
  <si>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</si>
  <si>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</si>
  <si>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</si>
  <si>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</si>
  <si>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</si>
  <si>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</si>
  <si>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</si>
  <si>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</si>
  <si>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</si>
  <si>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</si>
  <si>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</si>
  <si>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</si>
  <si>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</si>
  <si>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</si>
  <si>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</si>
  <si>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</si>
  <si>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</si>
  <si>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</si>
  <si>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</si>
  <si>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</si>
  <si>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</si>
  <si>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</si>
  <si>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</si>
  <si>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</si>
  <si>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</si>
  <si>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</si>
  <si>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</si>
  <si>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</si>
  <si>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</si>
  <si>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</si>
  <si>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</si>
  <si>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</si>
  <si>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</si>
  <si>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</si>
  <si>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</si>
  <si>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</si>
  <si>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</si>
  <si>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</si>
  <si>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</si>
  <si>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</si>
  <si>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</si>
  <si>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</si>
  <si>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</si>
  <si>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</si>
  <si>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</si>
  <si>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</si>
  <si>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</si>
  <si>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</si>
  <si>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</si>
  <si>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</si>
  <si>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</si>
  <si>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</si>
  <si>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</si>
  <si>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</si>
  <si>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</si>
  <si>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</si>
  <si>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</si>
  <si>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</si>
  <si>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</si>
  <si>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</si>
  <si>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</si>
  <si>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</si>
  <si>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</si>
  <si>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</si>
  <si>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</si>
  <si>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</si>
  <si>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</si>
  <si>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</si>
  <si>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</si>
  <si>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</si>
  <si>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</si>
  <si>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</si>
  <si>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</si>
  <si>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</si>
  <si>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</si>
  <si>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</si>
  <si>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</si>
  <si>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</si>
  <si>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</si>
  <si>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</si>
  <si>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</si>
  <si>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</si>
  <si>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</si>
  <si>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</si>
  <si>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</si>
  <si>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</si>
  <si>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</si>
  <si>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</si>
  <si>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</si>
  <si>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</si>
  <si>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</si>
  <si>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</si>
  <si>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</si>
  <si>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</si>
  <si>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</si>
  <si>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</si>
  <si>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</si>
  <si>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</si>
  <si>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</si>
  <si>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</si>
  <si>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</si>
  <si>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</si>
  <si>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</si>
  <si>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</si>
  <si>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</si>
  <si>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</si>
  <si>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</si>
  <si>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</si>
  <si>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</si>
  <si>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</si>
  <si>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</si>
  <si>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</si>
  <si>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</si>
  <si>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</si>
  <si>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</si>
  <si>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</si>
  <si>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</si>
  <si>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</si>
  <si>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</si>
  <si>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</si>
  <si>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</si>
  <si>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</si>
  <si>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</si>
  <si>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</si>
  <si>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</si>
  <si>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</si>
  <si>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</si>
  <si>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</si>
  <si>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</si>
  <si>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</si>
  <si>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</si>
  <si>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</si>
  <si>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</si>
  <si>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</si>
  <si>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</si>
  <si>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</si>
  <si>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</si>
  <si>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</si>
  <si>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</si>
  <si>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</si>
  <si>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</si>
  <si>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</si>
  <si>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</si>
  <si>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</si>
  <si>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</si>
  <si>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</si>
  <si>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</si>
  <si>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</si>
  <si>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</si>
  <si>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</si>
  <si>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</si>
  <si>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</si>
  <si>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</si>
  <si>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</si>
  <si>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</si>
  <si>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</si>
  <si>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</si>
  <si>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</si>
  <si>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</si>
  <si>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</si>
  <si>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</si>
  <si>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</si>
  <si>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</si>
  <si>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</si>
  <si>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</si>
  <si>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</si>
  <si>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</si>
  <si>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</si>
  <si>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</si>
  <si>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</si>
  <si>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</si>
  <si>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</si>
  <si>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</si>
  <si>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</si>
  <si>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</si>
  <si>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</si>
  <si>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</si>
  <si>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</si>
  <si>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</si>
  <si>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</si>
  <si>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</si>
  <si>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</si>
  <si>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</si>
  <si>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</si>
  <si>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</si>
  <si>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</si>
  <si>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</si>
  <si>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</si>
  <si>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</si>
  <si>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</si>
  <si>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</si>
  <si>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</si>
  <si>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</si>
  <si>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</si>
  <si>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</si>
  <si>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</si>
  <si>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</si>
  <si>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</si>
  <si>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</si>
  <si>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</si>
  <si>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</si>
  <si>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</si>
  <si>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</si>
  <si>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</si>
  <si>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</si>
  <si>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</si>
  <si>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</si>
  <si>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</si>
  <si>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</si>
  <si>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</si>
  <si>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</si>
  <si>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</si>
  <si>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</si>
  <si>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</si>
  <si>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</si>
  <si>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</si>
  <si>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</si>
  <si>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</si>
  <si>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</si>
  <si>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</si>
  <si>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</si>
  <si>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</si>
  <si>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</si>
  <si>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</si>
  <si>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</si>
  <si>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</si>
  <si>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</si>
  <si>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</si>
  <si>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</si>
  <si>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</si>
  <si>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</si>
  <si>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</si>
  <si>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</si>
  <si>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</si>
  <si>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</si>
  <si>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</si>
  <si>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</si>
  <si>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</si>
  <si>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</si>
  <si>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</si>
  <si>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</si>
  <si>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</si>
  <si>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</si>
  <si>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</si>
  <si>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</si>
  <si>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</si>
  <si>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</si>
  <si>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</si>
  <si>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</si>
  <si>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</si>
  <si>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</si>
  <si>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</si>
  <si>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</si>
  <si>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</si>
  <si>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</si>
  <si>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</si>
  <si>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</si>
  <si>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</si>
  <si>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</si>
  <si>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</si>
  <si>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</si>
  <si>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</si>
  <si>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</si>
  <si>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</si>
  <si>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</si>
  <si>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</si>
  <si>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</si>
  <si>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</si>
  <si>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</si>
  <si>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</si>
  <si>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</si>
  <si>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</si>
  <si>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</si>
  <si>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</si>
  <si>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</si>
  <si>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</si>
  <si>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</si>
  <si>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</si>
  <si>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</si>
  <si>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</si>
  <si>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</si>
  <si>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</si>
  <si>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</si>
  <si>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</si>
  <si>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</si>
  <si>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</si>
  <si>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</si>
  <si>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</si>
  <si>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</si>
  <si>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</si>
  <si>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</si>
  <si>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</si>
  <si>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</si>
  <si>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</si>
  <si>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</si>
  <si>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</si>
  <si>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</si>
  <si>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</si>
  <si>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</si>
  <si>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</si>
  <si>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</si>
  <si>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</si>
  <si>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</si>
  <si>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</si>
  <si>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</si>
  <si>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</si>
  <si>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</si>
  <si>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</si>
  <si>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</si>
  <si>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</si>
  <si>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</si>
  <si>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</si>
  <si>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</si>
  <si>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</si>
  <si>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</si>
  <si>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</si>
  <si>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</si>
  <si>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</si>
  <si>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</si>
  <si>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</si>
  <si>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</si>
  <si>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</si>
  <si>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</si>
  <si>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</si>
  <si>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</si>
  <si>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</si>
  <si>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</si>
  <si>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</si>
  <si>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</si>
  <si>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</si>
  <si>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</si>
  <si>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</si>
  <si>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</si>
  <si>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</si>
  <si>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</si>
  <si>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</si>
  <si>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</si>
  <si>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</si>
  <si>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</si>
  <si>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</si>
  <si>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</si>
  <si>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</si>
  <si>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</si>
  <si>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</si>
  <si>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</si>
  <si>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</si>
  <si>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</si>
  <si>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</si>
  <si>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</si>
  <si>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</si>
  <si>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</si>
  <si>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</si>
  <si>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</si>
  <si>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</si>
  <si>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</si>
  <si>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</si>
  <si>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</si>
  <si>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</si>
  <si>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</si>
  <si>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</si>
  <si>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</si>
  <si>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</si>
  <si>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</si>
  <si>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</si>
  <si>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</si>
  <si>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</si>
  <si>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</si>
  <si>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</si>
  <si>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</si>
  <si>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</si>
  <si>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</si>
  <si>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</si>
  <si>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</si>
  <si>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</si>
  <si>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</si>
  <si>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</si>
  <si>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</si>
  <si>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</si>
  <si>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</si>
  <si>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</si>
  <si>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</si>
  <si>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</si>
  <si>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</si>
  <si>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</si>
  <si>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</si>
  <si>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</si>
  <si>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</si>
  <si>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</si>
  <si>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</si>
  <si>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</si>
  <si>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</si>
  <si>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</si>
  <si>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</si>
  <si>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</si>
  <si>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</si>
  <si>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</si>
  <si>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</si>
  <si>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</si>
  <si>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</si>
  <si>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</si>
  <si>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</si>
  <si>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</si>
  <si>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</si>
  <si>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</si>
  <si>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</si>
  <si>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</si>
  <si>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</si>
  <si>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</si>
  <si>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</si>
  <si>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</si>
  <si>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</si>
  <si>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</si>
  <si>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</si>
  <si>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</si>
  <si>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</si>
  <si>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</si>
  <si>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</si>
  <si>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</si>
  <si>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</si>
  <si>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</si>
  <si>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</si>
  <si>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</si>
  <si>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</si>
  <si>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</si>
  <si>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</si>
  <si>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</si>
  <si>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</si>
  <si>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</si>
  <si>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</si>
  <si>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</si>
  <si>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</si>
  <si>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</si>
  <si>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</si>
  <si>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</si>
  <si>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</si>
  <si>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</si>
  <si>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</si>
  <si>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</si>
  <si>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</si>
  <si>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</si>
  <si>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</si>
  <si>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</si>
  <si>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</si>
  <si>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</si>
  <si>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</si>
  <si>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</si>
  <si>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</si>
  <si>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</si>
  <si>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</si>
  <si>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</si>
  <si>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</si>
  <si>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</si>
  <si>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</si>
  <si>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</si>
  <si>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</si>
  <si>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</si>
  <si>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</si>
  <si>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</si>
  <si>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</si>
  <si>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</si>
  <si>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</si>
  <si>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</si>
  <si>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</si>
  <si>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</si>
  <si>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</si>
  <si>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</si>
  <si>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</si>
  <si>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</si>
  <si>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</si>
  <si>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</si>
  <si>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</si>
  <si>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</si>
  <si>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</si>
  <si>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</si>
  <si>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</si>
  <si>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</si>
  <si>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</si>
  <si>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</si>
  <si>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</si>
  <si>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</si>
  <si>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</si>
  <si>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</si>
  <si>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</si>
  <si>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</si>
  <si>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</si>
  <si>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</si>
  <si>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</si>
  <si>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</si>
  <si>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</si>
  <si>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</si>
  <si>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</si>
  <si>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</si>
  <si>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</si>
  <si>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</si>
  <si>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</si>
  <si>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</si>
  <si>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</si>
  <si>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</si>
  <si>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</si>
  <si>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</si>
  <si>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</si>
  <si>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</si>
  <si>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</si>
  <si>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</si>
  <si>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</si>
  <si>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</si>
  <si>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</si>
  <si>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</si>
  <si>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</si>
  <si>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</si>
  <si>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</si>
  <si>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</si>
  <si>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</si>
  <si>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</si>
  <si>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</si>
  <si>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</si>
  <si>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</si>
  <si>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</si>
  <si>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</si>
  <si>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</si>
  <si>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</si>
  <si>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</si>
  <si>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</si>
  <si>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</si>
  <si>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</si>
  <si>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</si>
  <si>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</si>
  <si>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</si>
  <si>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</si>
  <si>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</si>
  <si>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</si>
  <si>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</si>
  <si>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</si>
  <si>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</si>
  <si>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</si>
  <si>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</si>
  <si>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</si>
  <si>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</si>
  <si>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</si>
  <si>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</si>
  <si>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</si>
  <si>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</si>
  <si>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</si>
  <si>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</si>
  <si>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</si>
  <si>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</si>
  <si>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</si>
  <si>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</si>
  <si>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</si>
  <si>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</si>
  <si>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</si>
  <si>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</si>
  <si>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</si>
  <si>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</si>
  <si>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</si>
  <si>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</si>
  <si>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</si>
  <si>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</si>
  <si>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</si>
  <si>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</si>
  <si>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</si>
  <si>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</si>
  <si>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</si>
  <si>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</si>
  <si>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</si>
  <si>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</si>
  <si>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</si>
  <si>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</si>
  <si>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</si>
  <si>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</si>
  <si>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</si>
  <si>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</si>
  <si>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</si>
  <si>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</si>
  <si>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</si>
  <si>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</si>
  <si>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</si>
  <si>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</si>
  <si>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</si>
  <si>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</si>
  <si>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</si>
  <si>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</si>
  <si>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</si>
  <si>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</si>
  <si>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</si>
  <si>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</si>
  <si>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</si>
  <si>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</si>
  <si>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</si>
  <si>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</si>
  <si>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</si>
  <si>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</si>
  <si>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</si>
  <si>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</si>
  <si>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</si>
  <si>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</si>
  <si>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</si>
  <si>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</si>
  <si>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</si>
  <si>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</si>
  <si>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</si>
  <si>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</si>
  <si>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</si>
  <si>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</si>
  <si>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</si>
  <si>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</si>
  <si>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</si>
  <si>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</si>
  <si>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</si>
  <si>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</si>
  <si>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</si>
  <si>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</si>
  <si>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</si>
  <si>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</si>
  <si>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</si>
  <si>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</si>
  <si>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</si>
  <si>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</si>
  <si>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</si>
  <si>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</si>
  <si>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</si>
  <si>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</si>
  <si>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</si>
  <si>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</si>
  <si>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</si>
  <si>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</si>
  <si>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</si>
  <si>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</si>
  <si>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</si>
  <si>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</si>
  <si>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</si>
  <si>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</si>
  <si>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</si>
  <si>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</si>
  <si>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</si>
  <si>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</si>
  <si>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</si>
  <si>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</si>
  <si>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</si>
  <si>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</si>
  <si>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</si>
  <si>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</si>
  <si>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</si>
  <si>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</si>
  <si>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</si>
  <si>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</si>
  <si>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</si>
  <si>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</si>
  <si>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</si>
  <si>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</si>
  <si>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</si>
  <si>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</si>
  <si>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</si>
  <si>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</si>
  <si>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</si>
  <si>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</si>
  <si>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</si>
  <si>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</si>
  <si>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</si>
  <si>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</si>
  <si>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</si>
  <si>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</si>
  <si>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</si>
  <si>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</si>
  <si>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</si>
  <si>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</si>
  <si>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</si>
  <si>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</si>
  <si>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</si>
  <si>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</si>
  <si>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</si>
  <si>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</si>
  <si>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</si>
  <si>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</si>
  <si>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</si>
  <si>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</si>
  <si>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</si>
  <si>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</si>
  <si>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</si>
  <si>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</si>
  <si>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</si>
  <si>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</si>
  <si>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</si>
  <si>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</si>
  <si>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</si>
  <si>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</si>
  <si>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</si>
  <si>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</si>
  <si>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</si>
  <si>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</si>
  <si>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</si>
  <si>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</si>
  <si>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</si>
  <si>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</si>
  <si>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</si>
  <si>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</si>
  <si>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</si>
  <si>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</si>
  <si>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</si>
  <si>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</si>
  <si>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</si>
  <si>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</si>
  <si>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</si>
  <si>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</si>
  <si>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</si>
  <si>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</si>
  <si>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</si>
  <si>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</si>
  <si>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</si>
  <si>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</si>
  <si>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</si>
  <si>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</si>
  <si>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</si>
  <si>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</si>
  <si>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</si>
  <si>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</si>
  <si>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</si>
  <si>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</si>
  <si>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</si>
  <si>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</si>
  <si>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</si>
  <si>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</si>
  <si>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</si>
  <si>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</si>
  <si>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</si>
  <si>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</si>
  <si>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</si>
  <si>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</si>
  <si>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</si>
  <si>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</si>
  <si>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</si>
  <si>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</si>
  <si>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</si>
  <si>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</si>
  <si>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</si>
  <si>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</si>
  <si>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</si>
  <si>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</si>
  <si>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</si>
  <si>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</si>
  <si>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</si>
  <si>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</si>
  <si>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</si>
  <si>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</si>
  <si>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</si>
  <si>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</si>
  <si>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</si>
  <si>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</si>
  <si>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</si>
  <si>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</si>
  <si>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</si>
  <si>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</si>
  <si>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</si>
  <si>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</si>
  <si>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</si>
  <si>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</si>
  <si>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</si>
  <si>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</si>
  <si>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</si>
  <si>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</si>
  <si>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</si>
  <si>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</si>
  <si>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</si>
  <si>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</si>
  <si>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</si>
  <si>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</si>
  <si>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</si>
  <si>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</si>
  <si>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</si>
  <si>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</si>
  <si>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</si>
  <si>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</si>
  <si>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</si>
  <si>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</si>
  <si>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</si>
  <si>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</si>
  <si>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</si>
  <si>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</si>
  <si>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</si>
  <si>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</si>
  <si>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</si>
  <si>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</si>
  <si>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</si>
  <si>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</si>
  <si>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</si>
  <si>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</si>
  <si>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</si>
  <si>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</si>
  <si>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</si>
  <si>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</si>
  <si>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</si>
  <si>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</si>
  <si>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</si>
  <si>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</si>
  <si>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</si>
  <si>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</si>
  <si>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</si>
  <si>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</si>
  <si>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</si>
  <si>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</si>
  <si>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</si>
  <si>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</si>
  <si>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</si>
  <si>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</si>
  <si>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</si>
  <si>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</si>
  <si>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</si>
  <si>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</si>
  <si>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</si>
  <si>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</si>
  <si>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</si>
  <si>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</si>
  <si>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</si>
  <si>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</si>
  <si>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</si>
  <si>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</si>
  <si>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</si>
  <si>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</si>
  <si>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</si>
  <si>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</si>
  <si>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</si>
  <si>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</si>
  <si>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</si>
  <si>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</si>
  <si>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</si>
  <si>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</si>
  <si>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</si>
  <si>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</si>
  <si>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</si>
  <si>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</si>
  <si>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</si>
  <si>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</si>
  <si>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</si>
  <si>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</si>
  <si>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</si>
  <si>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</si>
  <si>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</si>
  <si>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</si>
  <si>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</si>
  <si>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</si>
  <si>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</si>
  <si>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</si>
  <si>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</si>
  <si>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</si>
  <si>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</si>
  <si>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</si>
  <si>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</si>
  <si>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</si>
  <si>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</si>
  <si>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</si>
  <si>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</si>
  <si>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</si>
  <si>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</si>
  <si>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</si>
  <si>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</si>
  <si>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</si>
  <si>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</si>
  <si>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</si>
  <si>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</si>
  <si>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</si>
  <si>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</si>
  <si>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</si>
  <si>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</si>
  <si>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</si>
  <si>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</si>
  <si>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</si>
  <si>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</si>
  <si>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</si>
  <si>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</si>
  <si>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</si>
  <si>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</si>
  <si>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</si>
  <si>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</si>
  <si>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</si>
  <si>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</si>
  <si>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</si>
  <si>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</si>
  <si>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</si>
  <si>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</si>
  <si>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</si>
  <si>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</si>
  <si>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</si>
  <si>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</si>
  <si>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</si>
  <si>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</si>
  <si>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</si>
  <si>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</si>
  <si>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</si>
  <si>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</si>
  <si>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</si>
  <si>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</si>
  <si>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</si>
  <si>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</si>
  <si>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</si>
  <si>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</si>
  <si>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</si>
  <si>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</si>
  <si>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</si>
  <si>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</si>
  <si>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</si>
  <si>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</si>
  <si>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</si>
  <si>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</si>
  <si>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</si>
  <si>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</si>
  <si>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</si>
  <si>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</si>
  <si>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</si>
  <si>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</si>
  <si>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</si>
  <si>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</si>
  <si>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</si>
  <si>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</si>
  <si>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</si>
  <si>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</si>
  <si>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</si>
  <si>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</si>
  <si>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</si>
  <si>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</si>
  <si>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</si>
  <si>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</si>
  <si>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</si>
  <si>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</si>
  <si>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</si>
  <si>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</si>
  <si>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</si>
  <si>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</si>
  <si>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</si>
  <si>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</si>
  <si>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</si>
  <si>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</si>
  <si>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</si>
  <si>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</si>
  <si>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</si>
  <si>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</si>
  <si>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</si>
  <si>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</si>
  <si>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</si>
  <si>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</si>
  <si>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</si>
  <si>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</si>
  <si>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</si>
  <si>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</si>
  <si>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</si>
  <si>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</si>
  <si>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</si>
  <si>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</si>
  <si>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</si>
  <si>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</si>
  <si>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</si>
  <si>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</si>
  <si>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</si>
  <si>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</si>
  <si>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</si>
  <si>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</si>
  <si>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</si>
  <si>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</si>
  <si>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</si>
  <si>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</si>
  <si>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</si>
  <si>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</si>
  <si>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</si>
  <si>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</si>
  <si>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</si>
  <si>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</si>
  <si>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</si>
  <si>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</si>
  <si>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</si>
  <si>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</si>
  <si>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</si>
  <si>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</si>
  <si>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</si>
  <si>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</si>
  <si>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</si>
  <si>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</si>
  <si>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</si>
  <si>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</si>
  <si>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</si>
  <si>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</si>
  <si>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</si>
  <si>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</si>
  <si>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</si>
  <si>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</si>
  <si>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</si>
  <si>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</si>
  <si>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</si>
  <si>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</si>
  <si>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</si>
  <si>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</si>
  <si>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</si>
  <si>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</si>
  <si>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</si>
  <si>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</si>
  <si>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</si>
  <si>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</si>
  <si>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</si>
  <si>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</si>
  <si>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</si>
  <si>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</si>
  <si>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</si>
  <si>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</si>
  <si>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</si>
  <si>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</si>
  <si>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</si>
  <si>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</si>
  <si>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</si>
  <si>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</si>
  <si>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</si>
  <si>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</si>
  <si>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</si>
  <si>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</si>
  <si>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</si>
  <si>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</si>
  <si>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</si>
  <si>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</si>
  <si>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</si>
  <si>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</si>
  <si>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</si>
  <si>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</si>
  <si>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</si>
  <si>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</si>
  <si>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</si>
  <si>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</si>
  <si>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</si>
  <si>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</si>
  <si>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</si>
  <si>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</si>
  <si>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</si>
  <si>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</si>
  <si>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</si>
  <si>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</si>
  <si>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</si>
  <si>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</si>
  <si>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</si>
  <si>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</si>
  <si>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</si>
  <si>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</si>
  <si>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</si>
  <si>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</si>
  <si>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</si>
  <si>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</si>
  <si>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</si>
  <si>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</si>
  <si>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</si>
  <si>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</si>
  <si>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</si>
  <si>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</si>
  <si>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</si>
  <si>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</si>
  <si>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</si>
  <si>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</si>
  <si>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</si>
  <si>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</si>
  <si>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</si>
  <si>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</si>
  <si>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</si>
  <si>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</si>
  <si>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</si>
  <si>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</si>
  <si>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</si>
  <si>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</si>
  <si>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</si>
  <si>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</si>
  <si>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</si>
  <si>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</si>
  <si>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</si>
  <si>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</si>
  <si>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</si>
  <si>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</si>
  <si>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</si>
  <si>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</si>
  <si>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</si>
  <si>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</si>
  <si>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</si>
  <si>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</si>
  <si>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</si>
  <si>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</si>
  <si>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</si>
  <si>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</si>
  <si>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</si>
  <si>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</si>
  <si>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</si>
  <si>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</si>
  <si>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</si>
  <si>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</si>
  <si>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</si>
  <si>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</si>
  <si>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</si>
  <si>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</si>
  <si>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</si>
  <si>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</si>
  <si>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</si>
  <si>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</si>
  <si>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</si>
  <si>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</si>
  <si>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</si>
  <si>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</si>
  <si>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</si>
  <si>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</si>
  <si>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</si>
  <si>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</si>
  <si>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</si>
  <si>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</si>
  <si>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</si>
  <si>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</si>
  <si>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</si>
  <si>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</si>
  <si>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</si>
  <si>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</si>
  <si>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</si>
  <si>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</si>
  <si>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</si>
  <si>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</si>
  <si>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</si>
  <si>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</si>
  <si>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</si>
  <si>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</si>
  <si>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</si>
  <si>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</si>
  <si>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</si>
  <si>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</si>
  <si>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</si>
  <si>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</si>
  <si>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</si>
  <si>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</si>
  <si>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</si>
  <si>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</si>
  <si>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</si>
  <si>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</si>
  <si>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</si>
  <si>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</si>
  <si>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</si>
  <si>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</si>
  <si>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</si>
  <si>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</si>
  <si>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</si>
  <si>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</si>
  <si>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</si>
  <si>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</si>
  <si>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</si>
  <si>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</si>
  <si>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</si>
  <si>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</si>
  <si>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</si>
  <si>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</si>
  <si>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</si>
  <si>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</si>
  <si>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</si>
  <si>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</si>
  <si>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</si>
  <si>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</si>
  <si>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</si>
  <si>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</si>
  <si>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</si>
  <si>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</si>
  <si>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</si>
  <si>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</si>
  <si>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</si>
  <si>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</si>
  <si>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</si>
  <si>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</si>
  <si>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</si>
  <si>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</si>
  <si>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</si>
  <si>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</si>
  <si>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</si>
  <si>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</si>
  <si>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</si>
  <si>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</si>
  <si>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</si>
  <si>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</si>
  <si>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</si>
  <si>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</si>
  <si>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</si>
  <si>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</si>
  <si>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</si>
  <si>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</si>
  <si>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</si>
  <si>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</si>
  <si>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</si>
  <si>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</si>
  <si>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</si>
  <si>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</si>
  <si>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</si>
  <si>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</si>
  <si>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</si>
  <si>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</si>
  <si>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</si>
  <si>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</si>
  <si>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</si>
  <si>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</si>
  <si>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</si>
  <si>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</si>
  <si>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</si>
  <si>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</si>
  <si>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</si>
  <si>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</si>
  <si>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</si>
  <si>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</si>
  <si>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</si>
  <si>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</si>
  <si>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</si>
  <si>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</si>
  <si>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</si>
  <si>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</si>
  <si>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</si>
  <si>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</si>
  <si>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</si>
  <si>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</si>
  <si>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</si>
  <si>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</si>
  <si>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</si>
  <si>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</si>
  <si>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</si>
  <si>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</si>
  <si>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</si>
  <si>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</si>
  <si>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</si>
  <si>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</si>
  <si>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</si>
  <si>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</si>
  <si>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</si>
  <si>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</si>
  <si>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</si>
  <si>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</si>
  <si>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</si>
  <si>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</si>
  <si>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</si>
  <si>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</si>
  <si>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</si>
  <si>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</si>
  <si>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</si>
  <si>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</si>
  <si>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</si>
  <si>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</si>
  <si>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</si>
  <si>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</si>
  <si>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</si>
  <si>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</si>
  <si>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</si>
  <si>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</si>
  <si>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</si>
  <si>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</si>
  <si>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</si>
  <si>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</si>
  <si>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</si>
  <si>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</si>
  <si>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</si>
  <si>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</si>
  <si>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</si>
  <si>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</si>
  <si>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</si>
  <si>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</si>
  <si>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</si>
  <si>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</si>
  <si>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</si>
  <si>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</si>
  <si>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</si>
  <si>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</si>
  <si>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</si>
  <si>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</si>
  <si>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</si>
  <si>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</si>
  <si>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</si>
  <si>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</si>
  <si>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</si>
  <si>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</si>
  <si>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</si>
  <si>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</si>
  <si>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</si>
  <si>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</si>
  <si>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</si>
  <si>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</si>
  <si>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</si>
  <si>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</si>
  <si>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</si>
  <si>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</si>
  <si>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</si>
  <si>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</si>
  <si>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</si>
  <si>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</si>
  <si>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</si>
  <si>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</si>
  <si>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</si>
  <si>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</si>
  <si>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</si>
  <si>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</si>
  <si>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</si>
  <si>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</si>
  <si>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</si>
  <si>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</si>
  <si>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</si>
  <si>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</si>
  <si>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</si>
  <si>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</si>
  <si>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</si>
  <si>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</si>
  <si>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</si>
  <si>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</si>
  <si>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</si>
  <si>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</si>
  <si>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</si>
  <si>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</si>
  <si>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</si>
  <si>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</si>
  <si>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</si>
  <si>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</si>
  <si>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</si>
  <si>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</si>
  <si>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</si>
  <si>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</si>
  <si>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</si>
  <si>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</si>
  <si>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</si>
  <si>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</si>
  <si>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</si>
  <si>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</si>
  <si>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</si>
  <si>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</si>
  <si>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</si>
  <si>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</si>
  <si>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</si>
  <si>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</si>
  <si>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</si>
  <si>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</si>
  <si>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</si>
  <si>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</si>
  <si>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</si>
  <si>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</si>
  <si>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</si>
  <si>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</si>
  <si>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</si>
  <si>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</si>
  <si>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</si>
  <si>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</si>
  <si>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</si>
  <si>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</si>
  <si>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</si>
  <si>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</si>
  <si>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</si>
  <si>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</si>
  <si>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</si>
  <si>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</si>
  <si>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</si>
  <si>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</si>
  <si>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</si>
  <si>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</si>
  <si>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</si>
  <si>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</si>
  <si>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</si>
  <si>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</si>
  <si>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</si>
  <si>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</si>
  <si>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</si>
  <si>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</si>
  <si>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</si>
  <si>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</si>
  <si>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</si>
  <si>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</si>
  <si>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</si>
  <si>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</si>
  <si>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</si>
  <si>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</si>
  <si>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</si>
  <si>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</si>
  <si>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</si>
  <si>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</si>
  <si>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</si>
  <si>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</si>
  <si>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</si>
  <si>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</si>
  <si>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</si>
  <si>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</si>
  <si>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</si>
  <si>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</si>
  <si>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</si>
  <si>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</si>
  <si>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</si>
  <si>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</si>
  <si>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</si>
  <si>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</si>
  <si>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</si>
  <si>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</si>
  <si>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</si>
  <si>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</si>
  <si>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</si>
  <si>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</si>
  <si>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</si>
  <si>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</si>
  <si>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</si>
  <si>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</si>
  <si>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</si>
  <si>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</si>
  <si>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</si>
  <si>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</si>
  <si>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</si>
  <si>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</si>
  <si>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</si>
  <si>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</si>
  <si>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</si>
  <si>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</si>
  <si>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</si>
  <si>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</si>
  <si>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</si>
  <si>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</si>
  <si>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</si>
  <si>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</si>
  <si>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</si>
  <si>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</si>
  <si>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</si>
  <si>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</si>
  <si>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</si>
  <si>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</si>
  <si>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</si>
  <si>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</si>
  <si>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</si>
  <si>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</si>
  <si>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</si>
  <si>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</si>
  <si>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</si>
  <si>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</si>
  <si>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</si>
  <si>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</si>
  <si>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</si>
  <si>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</si>
  <si>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</si>
  <si>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</si>
  <si>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</si>
  <si>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</si>
  <si>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</si>
  <si>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</si>
  <si>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</si>
  <si>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</si>
  <si>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</si>
  <si>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</si>
  <si>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</si>
  <si>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</si>
  <si>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</si>
  <si>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</si>
  <si>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</si>
  <si>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</si>
  <si>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</si>
  <si>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</si>
  <si>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</si>
  <si>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</si>
  <si>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</si>
  <si>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</si>
  <si>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</si>
  <si>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</si>
  <si>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</si>
  <si>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</si>
  <si>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</si>
  <si>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</si>
  <si>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</si>
  <si>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</si>
  <si>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</si>
  <si>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</si>
  <si>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</si>
  <si>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</si>
  <si>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</si>
  <si>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</si>
  <si>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</si>
  <si>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</si>
  <si>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</si>
  <si>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</si>
  <si>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</si>
  <si>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</si>
  <si>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</si>
  <si>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</si>
  <si>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</si>
  <si>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</si>
  <si>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</si>
  <si>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</si>
  <si>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</si>
  <si>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</si>
  <si>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</si>
  <si>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</si>
  <si>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</si>
  <si>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</si>
  <si>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</si>
  <si>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</si>
  <si>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</si>
  <si>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</si>
  <si>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</si>
  <si>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</si>
  <si>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</si>
  <si>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</si>
  <si>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</si>
  <si>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</si>
  <si>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</si>
  <si>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</si>
  <si>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</si>
  <si>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</si>
  <si>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</si>
  <si>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</si>
  <si>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</si>
  <si>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</si>
  <si>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</si>
  <si>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</si>
  <si>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</si>
  <si>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</si>
  <si>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</si>
  <si>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</si>
  <si>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</si>
  <si>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</si>
  <si>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</si>
  <si>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</si>
  <si>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</si>
  <si>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</si>
  <si>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</si>
  <si>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</si>
  <si>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</si>
  <si>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</si>
  <si>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</si>
  <si>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</si>
  <si>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</si>
  <si>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</si>
  <si>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</si>
  <si>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</si>
  <si>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</si>
  <si>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</si>
  <si>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</si>
  <si>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</si>
  <si>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</si>
  <si>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</si>
  <si>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</si>
  <si>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</si>
  <si>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</si>
  <si>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</si>
  <si>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</si>
  <si>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</si>
  <si>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</si>
  <si>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</si>
  <si>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</si>
  <si>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</si>
  <si>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</si>
  <si>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</si>
  <si>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</si>
  <si>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</si>
  <si>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</si>
  <si>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</si>
  <si>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</si>
  <si>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</si>
  <si>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</si>
  <si>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</si>
  <si>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</si>
  <si>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</si>
  <si>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</si>
  <si>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</si>
  <si>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</si>
  <si>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</si>
  <si>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</si>
  <si>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</si>
  <si>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</si>
  <si>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</si>
  <si>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</si>
  <si>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</si>
  <si>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</si>
  <si>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</si>
  <si>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</si>
  <si>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</si>
  <si>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</si>
  <si>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</si>
  <si>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</si>
  <si>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</si>
  <si>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</si>
  <si>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</si>
  <si>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</si>
  <si>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</si>
  <si>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</si>
  <si>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</si>
  <si>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</si>
  <si>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</si>
  <si>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</si>
  <si>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</si>
  <si>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</si>
  <si>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</si>
  <si>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</si>
  <si>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</si>
  <si>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</si>
  <si>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</si>
  <si>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</si>
  <si>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</si>
  <si>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</si>
  <si>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</si>
  <si>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</si>
  <si>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</si>
  <si>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</si>
  <si>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</si>
  <si>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</si>
  <si>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</si>
  <si>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</si>
  <si>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</si>
  <si>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</si>
  <si>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</si>
  <si>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</si>
  <si>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</si>
  <si>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</si>
  <si>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</si>
  <si>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</si>
  <si>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</si>
  <si>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</si>
  <si>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</si>
  <si>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</si>
  <si>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</si>
  <si>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</si>
  <si>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</si>
  <si>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</si>
  <si>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</si>
  <si>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</si>
  <si>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</si>
  <si>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</si>
  <si>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</si>
  <si>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</si>
  <si>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</si>
  <si>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</si>
  <si>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</si>
  <si>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</si>
  <si>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</si>
  <si>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</si>
  <si>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</si>
  <si>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</si>
  <si>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</si>
  <si>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</si>
  <si>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</si>
  <si>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</si>
  <si>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</si>
  <si>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</si>
  <si>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</si>
  <si>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</si>
  <si>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</si>
  <si>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</si>
  <si>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</si>
  <si>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</si>
  <si>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</si>
  <si>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</si>
  <si>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</si>
  <si>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</si>
  <si>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</si>
  <si>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</si>
  <si>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</si>
  <si>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</si>
  <si>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</si>
  <si>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</si>
  <si>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</si>
  <si>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</si>
  <si>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</si>
  <si>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</si>
  <si>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</si>
  <si>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</si>
  <si>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</si>
  <si>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</si>
  <si>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</si>
  <si>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</si>
  <si>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</si>
  <si>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</si>
  <si>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</si>
  <si>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</si>
  <si>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</si>
  <si>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</si>
  <si>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</si>
  <si>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</si>
  <si>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</si>
  <si>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</si>
  <si>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</si>
  <si>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</si>
  <si>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</si>
  <si>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</si>
  <si>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</si>
  <si>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</si>
  <si>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</si>
  <si>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</si>
  <si>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</si>
  <si>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</si>
  <si>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</si>
  <si>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</si>
  <si>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</si>
  <si>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</si>
  <si>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</si>
  <si>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</si>
  <si>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</si>
  <si>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</si>
  <si>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</si>
  <si>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</si>
  <si>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</si>
  <si>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</si>
  <si>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</si>
  <si>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</si>
  <si>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</si>
  <si>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</si>
  <si>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</si>
  <si>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</si>
  <si>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</si>
  <si>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</si>
  <si>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</si>
  <si>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</si>
  <si>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</si>
  <si>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</si>
  <si>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</si>
  <si>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</si>
  <si>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</si>
  <si>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</si>
  <si>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</si>
  <si>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</si>
  <si>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</si>
  <si>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</si>
  <si>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</si>
  <si>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</si>
  <si>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</si>
  <si>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</si>
  <si>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</si>
  <si>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</si>
  <si>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</si>
  <si>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</si>
  <si>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</si>
  <si>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</si>
  <si>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</si>
  <si>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</si>
  <si>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</si>
  <si>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</si>
  <si>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</si>
  <si>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</si>
  <si>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</si>
  <si>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</si>
  <si>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</si>
  <si>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</si>
  <si>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</si>
  <si>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</si>
  <si>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</si>
  <si>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</si>
  <si>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</si>
  <si>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</si>
  <si>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</si>
  <si>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</si>
  <si>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</si>
  <si>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</si>
  <si>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</si>
  <si>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</si>
  <si>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</si>
  <si>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</si>
  <si>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</si>
  <si>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</si>
  <si>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</si>
  <si>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</si>
  <si>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</si>
  <si>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</si>
  <si>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</si>
  <si>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</si>
  <si>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</si>
  <si>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</si>
  <si>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</si>
  <si>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</si>
  <si>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</si>
  <si>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</si>
  <si>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</si>
  <si>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</si>
  <si>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</si>
  <si>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</si>
  <si>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</si>
  <si>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</si>
  <si>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</si>
  <si>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</si>
  <si>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</si>
  <si>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</si>
  <si>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</si>
  <si>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</si>
  <si>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</si>
  <si>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</si>
  <si>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</si>
  <si>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</si>
  <si>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</si>
  <si>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</si>
  <si>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</si>
  <si>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</si>
  <si>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</si>
  <si>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</si>
  <si>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</si>
  <si>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</si>
  <si>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</si>
  <si>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</si>
  <si>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</si>
  <si>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</si>
  <si>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</si>
  <si>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</si>
  <si>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</si>
  <si>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</si>
  <si>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</si>
  <si>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</si>
  <si>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</si>
  <si>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</si>
  <si>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</si>
  <si>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</si>
  <si>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</si>
  <si>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</si>
  <si>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</si>
  <si>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</si>
  <si>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</si>
  <si>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</si>
  <si>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</si>
  <si>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</si>
  <si>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</si>
  <si>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</si>
  <si>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</si>
  <si>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</si>
  <si>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</si>
  <si>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</si>
  <si>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</si>
  <si>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</si>
  <si>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</si>
  <si>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</si>
  <si>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</si>
  <si>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</si>
  <si>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</si>
  <si>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</si>
  <si>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</si>
  <si>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</si>
  <si>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</si>
  <si>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</si>
  <si>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</si>
  <si>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</si>
  <si>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</si>
  <si>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</si>
  <si>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</si>
  <si>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</si>
  <si>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</si>
  <si>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</si>
  <si>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</si>
  <si>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</si>
  <si>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</si>
  <si>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</si>
  <si>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</si>
  <si>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</si>
  <si>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</si>
  <si>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</si>
  <si>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</si>
  <si>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</si>
  <si>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</si>
  <si>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</si>
  <si>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</si>
  <si>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</si>
  <si>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</si>
  <si>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</si>
  <si>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</si>
  <si>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</si>
  <si>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</si>
  <si>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</si>
  <si>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</si>
  <si>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</si>
  <si>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</si>
  <si>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</si>
  <si>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</si>
  <si>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</si>
  <si>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</si>
  <si>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</si>
  <si>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</si>
  <si>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</si>
  <si>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</si>
  <si>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</si>
  <si>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</si>
  <si>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</si>
  <si>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</si>
  <si>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</si>
  <si>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</si>
  <si>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</si>
  <si>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</si>
  <si>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</si>
  <si>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</si>
  <si>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</si>
  <si>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</si>
  <si>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</si>
  <si>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</si>
  <si>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</si>
  <si>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</si>
  <si>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</si>
  <si>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</si>
  <si>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</si>
  <si>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</si>
  <si>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</si>
  <si>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</si>
  <si>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</si>
  <si>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</si>
  <si>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</si>
  <si>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</si>
  <si>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</si>
  <si>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</si>
  <si>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</si>
  <si>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</si>
  <si>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</si>
  <si>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</si>
  <si>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</si>
  <si>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</si>
  <si>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</si>
  <si>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</si>
  <si>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</si>
  <si>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</si>
  <si>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</si>
  <si>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</si>
  <si>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</si>
  <si>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</si>
  <si>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</si>
  <si>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</si>
  <si>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</si>
  <si>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</si>
  <si>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</si>
  <si>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</si>
  <si>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</si>
  <si>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</si>
  <si>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</si>
  <si>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</si>
  <si>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</si>
  <si>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</si>
  <si>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</si>
  <si>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</si>
  <si>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</si>
  <si>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</si>
  <si>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</si>
  <si>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</si>
  <si>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</si>
  <si>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</si>
  <si>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</si>
  <si>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</si>
  <si>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</si>
  <si>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</si>
  <si>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</si>
  <si>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</si>
  <si>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</si>
  <si>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</si>
  <si>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</si>
  <si>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</si>
  <si>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</si>
  <si>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</si>
  <si>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</si>
  <si>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</si>
  <si>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</si>
  <si>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</si>
  <si>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</si>
  <si>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</si>
  <si>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</si>
  <si>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</si>
  <si>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</si>
  <si>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</si>
  <si>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</si>
  <si>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</si>
  <si>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</si>
  <si>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</si>
  <si>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</si>
  <si>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</si>
  <si>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</si>
  <si>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</si>
  <si>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</si>
  <si>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</si>
  <si>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</si>
  <si>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</si>
  <si>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</si>
  <si>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</si>
  <si>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</si>
  <si>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</si>
  <si>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</si>
  <si>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</si>
  <si>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</si>
  <si>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</si>
  <si>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</si>
  <si>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</si>
  <si>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</si>
  <si>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</si>
  <si>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</si>
  <si>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</si>
  <si>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</si>
  <si>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</si>
  <si>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</si>
  <si>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</si>
  <si>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</si>
  <si>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</si>
  <si>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</si>
  <si>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</si>
  <si>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</si>
  <si>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</si>
  <si>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</si>
  <si>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</si>
  <si>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</si>
  <si>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</si>
  <si>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</si>
  <si>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</si>
  <si>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</si>
  <si>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</si>
  <si>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</si>
  <si>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</si>
  <si>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</si>
  <si>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</si>
  <si>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</si>
  <si>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</si>
  <si>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</si>
  <si>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</si>
  <si>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</si>
  <si>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</si>
  <si>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</si>
  <si>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</si>
  <si>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</si>
  <si>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</si>
  <si>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</si>
  <si>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</si>
  <si>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</si>
  <si>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</si>
  <si>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</si>
  <si>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</si>
  <si>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</si>
  <si>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</si>
  <si>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</si>
  <si>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</si>
  <si>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</si>
  <si>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</si>
  <si>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</si>
  <si>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</si>
  <si>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</si>
  <si>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</si>
  <si>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</si>
  <si>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</si>
  <si>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</si>
  <si>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</si>
  <si>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</si>
  <si>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</si>
  <si>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</si>
  <si>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</si>
  <si>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</si>
  <si>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</si>
  <si>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</si>
  <si>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</si>
  <si>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</si>
  <si>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</si>
  <si>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</si>
  <si>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</si>
  <si>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</si>
  <si>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</si>
  <si>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</si>
  <si>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</si>
  <si>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</si>
  <si>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</si>
  <si>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</si>
  <si>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</si>
  <si>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</si>
  <si>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</si>
  <si>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</si>
  <si>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</si>
  <si>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</si>
  <si>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</si>
  <si>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</si>
  <si>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</si>
  <si>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</si>
  <si>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</si>
  <si>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</si>
  <si>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</si>
  <si>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</si>
  <si>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</si>
  <si>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</si>
  <si>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</si>
  <si>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</si>
  <si>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</si>
  <si>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</si>
  <si>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</si>
  <si>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</si>
  <si>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</si>
  <si>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</si>
  <si>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</si>
  <si>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</si>
  <si>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</si>
  <si>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</si>
  <si>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</si>
  <si>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</si>
  <si>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</si>
  <si>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</si>
  <si>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</si>
  <si>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</si>
  <si>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</si>
  <si>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</si>
  <si>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</si>
  <si>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</si>
  <si>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</si>
  <si>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</si>
  <si>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</si>
  <si>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</si>
  <si>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</si>
  <si>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</si>
  <si>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</si>
  <si>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</si>
  <si>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</si>
  <si>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</si>
  <si>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</si>
  <si>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</si>
  <si>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</si>
  <si>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</si>
  <si>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</si>
  <si>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</si>
  <si>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</si>
  <si>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</si>
  <si>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</si>
  <si>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</si>
  <si>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</si>
  <si>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</si>
  <si>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</si>
  <si>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</si>
  <si>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</si>
  <si>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</si>
  <si>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</si>
  <si>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</si>
  <si>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</si>
  <si>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</si>
  <si>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</si>
  <si>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</si>
  <si>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</si>
  <si>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</si>
  <si>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</si>
  <si>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</si>
  <si>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</si>
  <si>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</si>
  <si>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</si>
  <si>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</si>
  <si>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</si>
  <si>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</si>
  <si>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</si>
  <si>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</si>
  <si>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</si>
  <si>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</si>
  <si>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</si>
  <si>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</si>
  <si>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</si>
  <si>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</si>
  <si>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</si>
  <si>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</si>
  <si>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</si>
  <si>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</si>
  <si>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</si>
  <si>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</si>
  <si>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</si>
  <si>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</si>
  <si>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</si>
  <si>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</si>
  <si>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</si>
  <si>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</si>
  <si>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</si>
  <si>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</si>
  <si>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</si>
  <si>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</si>
  <si>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</si>
  <si>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</si>
  <si>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</si>
  <si>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</si>
  <si>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</si>
  <si>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</si>
  <si>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</si>
  <si>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</si>
  <si>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</si>
  <si>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</si>
  <si>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</si>
  <si>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</si>
  <si>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</si>
  <si>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</si>
  <si>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</si>
  <si>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</si>
  <si>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</si>
  <si>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</si>
  <si>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</si>
  <si>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</si>
  <si>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</si>
  <si>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</si>
  <si>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</si>
  <si>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</si>
  <si>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</si>
  <si>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</si>
  <si>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</si>
  <si>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</si>
  <si>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</si>
  <si>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</si>
  <si>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</si>
  <si>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</si>
  <si>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</si>
  <si>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</si>
  <si>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</si>
  <si>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</si>
  <si>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</si>
  <si>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</si>
  <si>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</si>
  <si>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</si>
  <si>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</si>
  <si>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</si>
  <si>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</si>
  <si>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</si>
  <si>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</si>
  <si>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</si>
  <si>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</si>
  <si>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</si>
  <si>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</si>
  <si>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</si>
  <si>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</si>
  <si>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</si>
  <si>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</si>
  <si>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</si>
  <si>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</si>
  <si>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</si>
  <si>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</si>
  <si>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</si>
  <si>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</si>
  <si>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</si>
  <si>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</si>
  <si>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</si>
  <si>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</si>
  <si>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</si>
  <si>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</si>
  <si>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</si>
  <si>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</si>
  <si>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</si>
  <si>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</si>
  <si>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</si>
  <si>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</si>
  <si>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</si>
  <si>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</si>
  <si>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</si>
  <si>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</si>
  <si>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</si>
  <si>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</si>
  <si>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</si>
  <si>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</si>
  <si>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</si>
  <si>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</si>
  <si>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</si>
  <si>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</si>
  <si>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</si>
  <si>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</si>
  <si>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</si>
  <si>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</si>
  <si>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</si>
  <si>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</si>
  <si>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</si>
  <si>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</si>
  <si>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</si>
  <si>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</si>
  <si>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</si>
  <si>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</si>
  <si>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</si>
  <si>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</si>
  <si>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</si>
  <si>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</si>
  <si>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</si>
  <si>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</si>
  <si>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</si>
  <si>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</si>
  <si>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</si>
  <si>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</si>
  <si>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</si>
  <si>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</si>
  <si>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</si>
  <si>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</si>
  <si>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</si>
  <si>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</si>
  <si>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</si>
  <si>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</si>
  <si>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</si>
  <si>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</si>
  <si>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</si>
  <si>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</si>
  <si>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</si>
  <si>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</si>
  <si>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</si>
  <si>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</si>
  <si>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</si>
  <si>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</si>
  <si>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</si>
  <si>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</si>
  <si>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</si>
  <si>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</si>
  <si>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</si>
  <si>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</si>
  <si>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</si>
  <si>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</si>
  <si>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</si>
  <si>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</si>
  <si>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</si>
  <si>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</si>
  <si>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</si>
  <si>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</si>
  <si>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</si>
  <si>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</si>
  <si>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</si>
  <si>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</si>
  <si>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</si>
  <si>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</si>
  <si>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</si>
  <si>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</si>
  <si>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</si>
  <si>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</si>
  <si>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</si>
  <si>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</si>
  <si>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</si>
  <si>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</si>
  <si>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</si>
  <si>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</si>
  <si>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</si>
  <si>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</si>
  <si>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</si>
  <si>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</si>
  <si>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</si>
  <si>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</si>
  <si>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</si>
  <si>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</si>
  <si>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</si>
  <si>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</si>
  <si>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</si>
  <si>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</si>
  <si>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</si>
  <si>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</si>
  <si>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</si>
  <si>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</si>
  <si>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</si>
  <si>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</si>
  <si>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</si>
  <si>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</si>
  <si>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</si>
  <si>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</si>
  <si>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</si>
  <si>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</si>
  <si>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</si>
  <si>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</si>
  <si>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</si>
  <si>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</si>
  <si>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</si>
  <si>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</si>
  <si>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</si>
  <si>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</si>
  <si>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</si>
  <si>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</si>
  <si>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</si>
  <si>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</si>
  <si>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</si>
  <si>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</si>
  <si>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</si>
  <si>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</si>
  <si>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</si>
  <si>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</si>
  <si>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</si>
  <si>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</si>
  <si>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</si>
  <si>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</si>
  <si>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</si>
  <si>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</si>
  <si>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</si>
  <si>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</si>
  <si>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</si>
  <si>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</si>
  <si>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</si>
  <si>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</si>
  <si>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</si>
  <si>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</si>
  <si>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</si>
  <si>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</si>
  <si>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</si>
  <si>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</si>
  <si>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</si>
  <si>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</si>
  <si>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</si>
  <si>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</si>
  <si>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</si>
  <si>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</si>
  <si>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</si>
  <si>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</si>
  <si>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</si>
  <si>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</si>
  <si>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</si>
  <si>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</si>
  <si>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</si>
  <si>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</si>
  <si>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</si>
  <si>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</si>
  <si>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</si>
  <si>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</si>
  <si>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</si>
  <si>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</si>
  <si>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</si>
  <si>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</si>
  <si>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</si>
  <si>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</si>
  <si>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</si>
  <si>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</si>
  <si>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</si>
  <si>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</si>
  <si>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</si>
  <si>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</si>
  <si>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</si>
  <si>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</si>
  <si>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</si>
  <si>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</si>
  <si>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</si>
  <si>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</si>
  <si>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</si>
  <si>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</si>
  <si>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</si>
  <si>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</si>
  <si>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</si>
  <si>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</si>
  <si>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</si>
  <si>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</si>
  <si>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</si>
  <si>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</si>
  <si>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</si>
  <si>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</si>
  <si>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</si>
  <si>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</si>
  <si>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</si>
  <si>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</si>
  <si>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</si>
  <si>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</si>
  <si>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</si>
  <si>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</si>
  <si>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</si>
  <si>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</si>
  <si>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</si>
  <si>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</si>
  <si>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</si>
  <si>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</si>
  <si>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</si>
  <si>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</si>
  <si>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</si>
  <si>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</si>
  <si>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</si>
  <si>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</si>
  <si>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</si>
  <si>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</si>
  <si>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</si>
  <si>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</si>
  <si>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</si>
  <si>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</si>
  <si>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</si>
  <si>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</si>
  <si>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</si>
  <si>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</si>
  <si>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</si>
  <si>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</si>
  <si>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</si>
  <si>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</si>
  <si>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</si>
  <si>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</si>
  <si>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</si>
  <si>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</si>
  <si>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</si>
  <si>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</si>
  <si>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</si>
  <si>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</si>
  <si>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</si>
  <si>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</si>
  <si>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</si>
  <si>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</si>
  <si>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</si>
  <si>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</si>
  <si>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</si>
  <si>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</si>
  <si>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</si>
  <si>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</si>
  <si>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</si>
  <si>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</si>
  <si>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</si>
  <si>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</si>
  <si>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</si>
  <si>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</si>
  <si>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</si>
  <si>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</si>
  <si>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</si>
  <si>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</si>
  <si>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</si>
  <si>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</si>
  <si>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</si>
  <si>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</si>
  <si>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</si>
  <si>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</si>
  <si>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</si>
  <si>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</si>
  <si>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</si>
  <si>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</si>
  <si>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</si>
  <si>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</si>
  <si>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</si>
  <si>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</si>
  <si>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</si>
  <si>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</si>
  <si>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</si>
  <si>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</si>
  <si>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</si>
  <si>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</si>
  <si>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</si>
  <si>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</si>
  <si>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</si>
  <si>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</si>
  <si>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</si>
  <si>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</si>
  <si>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</si>
  <si>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</si>
  <si>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</si>
  <si>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</si>
  <si>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</si>
  <si>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</si>
  <si>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</si>
  <si>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</si>
  <si>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</si>
  <si>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</si>
  <si>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</si>
  <si>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</si>
  <si>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</si>
  <si>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</si>
  <si>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</si>
  <si>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</si>
  <si>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</si>
  <si>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</si>
  <si>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</si>
  <si>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</si>
  <si>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</si>
  <si>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</si>
  <si>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</si>
  <si>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</si>
  <si>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</si>
  <si>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</si>
  <si>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</si>
  <si>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</si>
  <si>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</si>
  <si>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</si>
  <si>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</si>
  <si>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</si>
  <si>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</si>
  <si>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</si>
  <si>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</si>
  <si>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</si>
  <si>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</si>
  <si>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</si>
  <si>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</si>
  <si>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</si>
  <si>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</si>
  <si>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</si>
  <si>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</si>
  <si>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</si>
  <si>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</si>
  <si>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</si>
  <si>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</si>
  <si>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</si>
  <si>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</si>
  <si>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</si>
  <si>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</si>
  <si>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</si>
  <si>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</si>
  <si>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</si>
  <si>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</si>
  <si>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</si>
  <si>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</si>
  <si>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</si>
  <si>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</si>
  <si>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</si>
  <si>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</si>
  <si>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</si>
  <si>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</si>
  <si>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</si>
  <si>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</si>
  <si>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</si>
  <si>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</si>
  <si>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</si>
  <si>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</si>
  <si>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</si>
  <si>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</si>
  <si>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</si>
  <si>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</si>
  <si>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</si>
  <si>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</si>
  <si>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</si>
  <si>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</si>
  <si>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</si>
  <si>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</si>
  <si>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</si>
  <si>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</si>
  <si>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</si>
  <si>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</si>
  <si>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</si>
  <si>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</si>
  <si>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</si>
  <si>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</si>
  <si>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</si>
  <si>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</si>
  <si>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</si>
  <si>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</si>
  <si>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</si>
  <si>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</si>
  <si>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</si>
  <si>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</si>
  <si>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</si>
  <si>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</si>
  <si>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</si>
  <si>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</si>
  <si>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</si>
  <si>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</si>
  <si>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</si>
  <si>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</si>
  <si>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</si>
  <si>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</si>
  <si>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</si>
  <si>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</si>
  <si>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</si>
  <si>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</si>
  <si>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</si>
  <si>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</si>
  <si>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</si>
  <si>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</si>
  <si>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</si>
  <si>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</si>
  <si>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</si>
  <si>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</si>
  <si>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</si>
  <si>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</si>
  <si>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</si>
  <si>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</si>
  <si>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</si>
  <si>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</si>
  <si>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</si>
  <si>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</si>
  <si>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</si>
  <si>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</si>
  <si>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</si>
  <si>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</si>
  <si>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</si>
  <si>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</si>
  <si>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</si>
  <si>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</si>
  <si>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</si>
  <si>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</si>
  <si>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</si>
  <si>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</si>
  <si>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</si>
  <si>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</si>
  <si>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</si>
  <si>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</si>
  <si>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</si>
  <si>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</si>
  <si>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</si>
  <si>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</si>
  <si>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</si>
  <si>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</si>
  <si>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</si>
  <si>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</si>
  <si>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</si>
  <si>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</si>
  <si>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</si>
  <si>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</si>
  <si>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</si>
  <si>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</si>
  <si>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</si>
  <si>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</si>
  <si>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</si>
  <si>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</si>
  <si>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</si>
  <si>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</si>
  <si>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</si>
  <si>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</si>
  <si>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</si>
  <si>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</si>
  <si>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</si>
  <si>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</si>
  <si>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</si>
  <si>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</si>
  <si>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</si>
  <si>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</si>
  <si>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</si>
  <si>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</si>
  <si>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</si>
  <si>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</si>
  <si>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</si>
  <si>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</si>
  <si>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</si>
  <si>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</si>
  <si>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</si>
  <si>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</si>
  <si>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</si>
  <si>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</si>
  <si>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</si>
  <si>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</si>
  <si>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</si>
  <si>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</si>
  <si>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</si>
  <si>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</si>
  <si>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</si>
  <si>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</si>
  <si>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</si>
  <si>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</si>
  <si>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</si>
  <si>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</si>
  <si>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</si>
  <si>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</si>
  <si>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</si>
  <si>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</si>
  <si>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</si>
  <si>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</si>
  <si>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</si>
  <si>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</si>
  <si>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</si>
  <si>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</si>
  <si>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</si>
  <si>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</si>
  <si>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</si>
  <si>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</si>
  <si>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</si>
  <si>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</si>
  <si>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</si>
  <si>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</si>
  <si>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</si>
  <si>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</si>
  <si>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</si>
  <si>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</si>
  <si>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</si>
  <si>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</si>
  <si>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</si>
  <si>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</si>
  <si>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</si>
  <si>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</si>
  <si>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</si>
  <si>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</si>
  <si>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</si>
  <si>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</si>
  <si>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</si>
  <si>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</si>
  <si>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</si>
  <si>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</si>
  <si>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</si>
  <si>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</si>
  <si>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</si>
  <si>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</si>
  <si>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</si>
  <si>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</si>
  <si>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</si>
  <si>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</si>
  <si>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</si>
  <si>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</si>
  <si>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</si>
  <si>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</si>
  <si>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</si>
  <si>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</si>
  <si>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</si>
  <si>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</si>
  <si>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</si>
  <si>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</si>
  <si>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</si>
  <si>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</si>
  <si>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</si>
  <si>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</si>
  <si>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</si>
  <si>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</si>
  <si>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</si>
  <si>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</si>
  <si>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</si>
  <si>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</si>
  <si>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</si>
  <si>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</si>
  <si>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</si>
  <si>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</si>
  <si>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</si>
  <si>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</si>
  <si>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</si>
  <si>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</si>
  <si>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</si>
  <si>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</si>
  <si>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</si>
  <si>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</si>
  <si>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</si>
  <si>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</si>
  <si>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</si>
  <si>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</si>
  <si>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</si>
  <si>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</si>
  <si>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</si>
  <si>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</si>
  <si>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</si>
  <si>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</si>
  <si>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</si>
  <si>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</si>
  <si>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</si>
  <si>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</si>
  <si>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</si>
  <si>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</si>
  <si>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</si>
  <si>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</si>
  <si>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</si>
  <si>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</si>
  <si>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</si>
  <si>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</si>
  <si>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</si>
  <si>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</si>
  <si>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</si>
  <si>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</si>
  <si>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</si>
  <si>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</si>
  <si>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</si>
  <si>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</si>
  <si>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</si>
  <si>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</si>
  <si>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</si>
  <si>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</si>
  <si>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</si>
  <si>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</si>
  <si>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</si>
  <si>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</si>
  <si>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</si>
  <si>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</si>
  <si>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</si>
  <si>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</si>
  <si>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</si>
  <si>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</si>
  <si>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</si>
  <si>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</si>
  <si>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</si>
  <si>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</si>
  <si>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</si>
  <si>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</si>
  <si>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</si>
  <si>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</si>
  <si>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</si>
  <si>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</si>
  <si>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</si>
  <si>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</si>
  <si>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</si>
  <si>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</si>
  <si>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</si>
  <si>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</si>
  <si>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</si>
  <si>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</si>
  <si>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</si>
  <si>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</si>
  <si>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</si>
  <si>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</si>
  <si>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</si>
  <si>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</si>
  <si>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</si>
  <si>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</si>
  <si>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</si>
  <si>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</si>
  <si>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</si>
  <si>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</si>
  <si>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</si>
  <si>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</si>
  <si>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</si>
  <si>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</si>
  <si>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</si>
  <si>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</si>
  <si>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</si>
  <si>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</si>
  <si>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</si>
  <si>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</si>
  <si>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</si>
  <si>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</si>
  <si>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</si>
  <si>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</si>
  <si>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</si>
  <si>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</si>
  <si>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</si>
  <si>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</si>
  <si>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</si>
  <si>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</si>
  <si>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</si>
  <si>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</si>
  <si>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</si>
  <si>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</si>
  <si>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</si>
  <si>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</si>
  <si>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</si>
  <si>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</si>
  <si>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</si>
  <si>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</si>
  <si>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</si>
  <si>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</si>
  <si>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</si>
  <si>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</si>
  <si>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</si>
  <si>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</si>
  <si>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</si>
  <si>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</si>
  <si>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</si>
  <si>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</si>
  <si>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</si>
  <si>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</si>
  <si>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</si>
  <si>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</si>
  <si>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</si>
  <si>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</si>
  <si>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</si>
  <si>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</si>
  <si>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</si>
  <si>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</si>
  <si>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</si>
  <si>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</si>
  <si>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</si>
  <si>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</si>
  <si>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</si>
  <si>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</si>
  <si>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</si>
  <si>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</si>
  <si>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</si>
  <si>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</si>
  <si>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</si>
  <si>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</si>
  <si>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</si>
  <si>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</si>
  <si>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</si>
  <si>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</si>
  <si>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</si>
  <si>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</si>
  <si>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</si>
  <si>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</si>
  <si>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</si>
  <si>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</si>
  <si>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</si>
  <si>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</si>
  <si>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</si>
  <si>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</si>
  <si>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</si>
  <si>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</si>
  <si>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</si>
  <si>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</si>
  <si>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</si>
  <si>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</si>
  <si>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</si>
  <si>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</si>
  <si>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</si>
  <si>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</si>
  <si>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</si>
  <si>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</si>
  <si>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</si>
  <si>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</si>
  <si>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</si>
  <si>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</si>
  <si>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</si>
  <si>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</si>
  <si>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</si>
  <si>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</si>
  <si>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</si>
  <si>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</si>
  <si>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</si>
  <si>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</si>
  <si>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</si>
  <si>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</si>
  <si>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</si>
  <si>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</si>
  <si>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</si>
  <si>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</si>
  <si>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</si>
  <si>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</si>
  <si>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</si>
  <si>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</si>
  <si>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</si>
  <si>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</si>
  <si>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</si>
  <si>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</si>
  <si>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</si>
  <si>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</si>
  <si>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</si>
  <si>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</si>
  <si>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</si>
  <si>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</si>
  <si>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</si>
  <si>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</si>
  <si>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</si>
  <si>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</si>
  <si>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</si>
  <si>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</si>
  <si>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</si>
  <si>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</si>
  <si>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</si>
  <si>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</si>
  <si>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</si>
  <si>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</si>
  <si>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</si>
  <si>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</si>
  <si>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</si>
  <si>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</si>
  <si>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</si>
  <si>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</si>
  <si>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</si>
  <si>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</si>
  <si>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</si>
  <si>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</si>
  <si>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</si>
  <si>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</si>
  <si>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</si>
  <si>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</si>
  <si>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</si>
  <si>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</si>
  <si>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</si>
  <si>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</si>
  <si>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</si>
  <si>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</si>
  <si>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</si>
  <si>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</si>
  <si>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</si>
  <si>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</si>
  <si>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</si>
  <si>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</si>
  <si>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</si>
  <si>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</si>
  <si>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</si>
  <si>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</si>
  <si>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</si>
  <si>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</si>
  <si>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</si>
  <si>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</si>
  <si>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</si>
  <si>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</si>
  <si>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</si>
  <si>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</si>
  <si>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</si>
  <si>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</si>
  <si>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</si>
  <si>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</si>
  <si>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</si>
  <si>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</si>
  <si>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</si>
  <si>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</si>
  <si>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</si>
  <si>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</si>
  <si>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</si>
  <si>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</si>
  <si>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</si>
  <si>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</si>
  <si>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</si>
  <si>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</si>
  <si>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</si>
  <si>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</si>
  <si>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</si>
  <si>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</si>
  <si>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</si>
  <si>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</si>
  <si>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</si>
  <si>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</si>
  <si>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</si>
  <si>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</si>
  <si>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</si>
  <si>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</si>
  <si>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</si>
  <si>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</si>
  <si>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</si>
  <si>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</si>
  <si>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</si>
  <si>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</si>
  <si>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</si>
  <si>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</si>
  <si>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</si>
  <si>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</si>
  <si>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</si>
  <si>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</si>
  <si>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</si>
  <si>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</si>
  <si>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</si>
  <si>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</si>
  <si>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</si>
  <si>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</si>
  <si>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</si>
  <si>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</si>
  <si>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</si>
  <si>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</si>
  <si>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</si>
  <si>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</si>
  <si>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</si>
  <si>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</si>
  <si>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</si>
  <si>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</si>
  <si>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</si>
  <si>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</si>
  <si>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</si>
  <si>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</si>
  <si>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</si>
  <si>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</si>
  <si>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</si>
  <si>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</si>
  <si>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</si>
  <si>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</si>
  <si>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</si>
  <si>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</si>
  <si>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</si>
  <si>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</si>
  <si>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</si>
  <si>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</si>
  <si>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</si>
  <si>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</si>
  <si>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</si>
  <si>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</si>
  <si>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</si>
  <si>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</si>
  <si>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</si>
  <si>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</si>
  <si>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</si>
  <si>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</si>
  <si>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</si>
  <si>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</si>
  <si>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</si>
  <si>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</si>
  <si>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</si>
  <si>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</si>
  <si>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</si>
  <si>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</si>
  <si>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</si>
  <si>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</si>
  <si>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</si>
  <si>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</si>
  <si>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</si>
  <si>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</si>
  <si>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</si>
  <si>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</si>
  <si>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</si>
  <si>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</si>
  <si>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</si>
  <si>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</si>
  <si>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</si>
  <si>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</si>
  <si>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</si>
  <si>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</si>
  <si>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</si>
  <si>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</si>
  <si>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</si>
  <si>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</si>
  <si>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</si>
  <si>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</si>
  <si>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</si>
  <si>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</si>
  <si>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</si>
  <si>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</si>
  <si>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</si>
  <si>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</si>
  <si>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</si>
  <si>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</si>
  <si>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</si>
  <si>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</si>
  <si>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</si>
  <si>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</si>
  <si>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</si>
  <si>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</si>
  <si>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</si>
  <si>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</si>
  <si>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</si>
  <si>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</si>
  <si>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</si>
  <si>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</si>
  <si>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</si>
  <si>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</si>
  <si>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</si>
  <si>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</si>
  <si>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</si>
  <si>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</si>
  <si>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</si>
  <si>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</si>
  <si>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</si>
  <si>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</si>
  <si>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</si>
  <si>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</si>
  <si>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</si>
  <si>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</si>
  <si>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</si>
  <si>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</si>
  <si>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</si>
  <si>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</si>
  <si>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</si>
  <si>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</si>
  <si>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</si>
  <si>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</si>
  <si>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</si>
  <si>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</si>
  <si>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</si>
  <si>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</si>
  <si>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</si>
  <si>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</si>
  <si>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</si>
  <si>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</si>
  <si>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</si>
  <si>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</si>
  <si>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</si>
  <si>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</si>
  <si>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</si>
  <si>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</si>
  <si>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</si>
  <si>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</si>
  <si>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</si>
  <si>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</si>
  <si>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</si>
  <si>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</si>
  <si>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</si>
  <si>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</si>
  <si>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</si>
  <si>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</si>
  <si>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</si>
  <si>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</si>
  <si>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</si>
  <si>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</si>
  <si>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</si>
  <si>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</si>
  <si>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</si>
  <si>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</si>
  <si>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</si>
  <si>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</si>
  <si>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</si>
  <si>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</si>
  <si>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</si>
  <si>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</si>
  <si>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</si>
  <si>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</si>
  <si>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</si>
  <si>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</si>
  <si>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</si>
  <si>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</si>
  <si>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</si>
  <si>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</si>
  <si>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</si>
  <si>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</si>
  <si>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</si>
  <si>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</si>
  <si>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</si>
  <si>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</si>
  <si>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</si>
  <si>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</si>
  <si>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</si>
  <si>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</si>
  <si>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</si>
  <si>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</si>
  <si>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</si>
  <si>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</si>
  <si>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</si>
  <si>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</si>
  <si>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</si>
  <si>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</si>
  <si>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</si>
  <si>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</si>
  <si>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</si>
  <si>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</si>
  <si>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</si>
  <si>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</si>
  <si>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</si>
  <si>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</si>
  <si>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</si>
  <si>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</si>
  <si>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</si>
  <si>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</si>
  <si>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</si>
  <si>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</si>
  <si>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</si>
  <si>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</si>
  <si>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</si>
  <si>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</si>
  <si>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</si>
  <si>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</si>
  <si>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</si>
  <si>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</si>
  <si>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</si>
  <si>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</si>
  <si>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</si>
  <si>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</si>
  <si>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</si>
  <si>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</si>
  <si>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</si>
  <si>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</si>
  <si>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</si>
  <si>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</si>
  <si>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</si>
  <si>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</si>
  <si>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</si>
  <si>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</si>
  <si>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</si>
  <si>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</si>
  <si>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</si>
  <si>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</si>
  <si>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</si>
  <si>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</si>
  <si>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</si>
  <si>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</si>
  <si>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</si>
  <si>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</si>
  <si>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</si>
  <si>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</si>
  <si>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</si>
  <si>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</si>
  <si>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</si>
  <si>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</si>
  <si>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</si>
  <si>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</si>
  <si>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</si>
  <si>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</si>
  <si>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</si>
  <si>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</si>
  <si>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</si>
  <si>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</si>
  <si>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</si>
  <si>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</si>
  <si>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</si>
  <si>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</si>
  <si>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</si>
  <si>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</si>
  <si>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</si>
  <si>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</si>
  <si>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</si>
  <si>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</si>
  <si>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</si>
  <si>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</si>
  <si>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</si>
  <si>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</si>
  <si>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</si>
  <si>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</si>
  <si>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</si>
  <si>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</si>
  <si>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</si>
  <si>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</si>
  <si>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</si>
  <si>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</si>
  <si>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</si>
  <si>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</si>
  <si>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</si>
  <si>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</si>
  <si>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</si>
  <si>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</si>
  <si>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</si>
  <si>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</si>
  <si>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</si>
  <si>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</si>
  <si>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</si>
  <si>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</si>
  <si>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</si>
  <si>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</si>
  <si>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</si>
  <si>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</si>
  <si>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</si>
  <si>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</si>
  <si>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</si>
  <si>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</si>
  <si>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</si>
  <si>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</si>
  <si>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</si>
  <si>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</si>
  <si>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</si>
  <si>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</si>
  <si>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</si>
  <si>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</si>
  <si>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</si>
  <si>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</si>
  <si>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</si>
  <si>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</si>
  <si>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</si>
  <si>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</si>
  <si>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</si>
  <si>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</si>
  <si>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</si>
  <si>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</si>
  <si>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</si>
  <si>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</si>
  <si>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</si>
  <si>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</si>
  <si>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</si>
  <si>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</si>
  <si>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</si>
  <si>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</si>
  <si>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</si>
  <si>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</si>
  <si>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</si>
  <si>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</si>
  <si>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</si>
  <si>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</si>
  <si>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</si>
  <si>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</si>
  <si>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</si>
  <si>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</si>
  <si>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</si>
  <si>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</si>
  <si>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</si>
  <si>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</si>
  <si>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</si>
  <si>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</si>
  <si>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</si>
  <si>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</si>
  <si>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</si>
  <si>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</si>
  <si>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</si>
  <si>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</si>
  <si>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</si>
  <si>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</si>
  <si>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</si>
  <si>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</si>
  <si>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</si>
  <si>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</si>
  <si>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</si>
  <si>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</si>
  <si>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</si>
  <si>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</si>
  <si>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</si>
  <si>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</si>
  <si>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</si>
  <si>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</si>
  <si>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</si>
  <si>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</si>
  <si>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</si>
  <si>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</si>
  <si>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</si>
  <si>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</si>
  <si>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</si>
  <si>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</si>
  <si>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</si>
  <si>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</si>
  <si>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</si>
  <si>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</si>
  <si>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</si>
  <si>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</si>
  <si>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</si>
  <si>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</si>
  <si>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</si>
  <si>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</si>
  <si>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</si>
  <si>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</si>
  <si>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</si>
  <si>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</si>
  <si>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</si>
  <si>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</si>
  <si>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</si>
  <si>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</si>
  <si>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</si>
  <si>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</si>
  <si>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</si>
  <si>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</si>
  <si>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</si>
  <si>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</si>
  <si>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</si>
  <si>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</si>
  <si>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</si>
  <si>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</si>
  <si>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</si>
  <si>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</si>
  <si>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</si>
  <si>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</si>
  <si>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</si>
  <si>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</si>
  <si>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</si>
  <si>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</si>
  <si>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</si>
  <si>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</si>
  <si>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</si>
  <si>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</si>
  <si>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</si>
  <si>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</si>
  <si>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</si>
  <si>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</si>
  <si>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</si>
  <si>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</si>
  <si>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</si>
  <si>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</si>
  <si>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</si>
  <si>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</si>
  <si>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</si>
  <si>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</si>
  <si>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</si>
  <si>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</si>
  <si>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</si>
  <si>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</si>
  <si>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</si>
  <si>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</si>
  <si>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</si>
  <si>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</si>
  <si>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</si>
  <si>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</si>
  <si>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</si>
  <si>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</si>
  <si>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</si>
  <si>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</si>
  <si>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</si>
  <si>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</si>
  <si>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</si>
  <si>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</si>
  <si>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</si>
  <si>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</si>
  <si>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</si>
  <si>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</si>
  <si>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</si>
  <si>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</si>
  <si>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</si>
  <si>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</si>
  <si>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</si>
  <si>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</si>
  <si>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</si>
  <si>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</si>
  <si>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</si>
  <si>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</si>
  <si>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</si>
  <si>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</si>
  <si>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</si>
  <si>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</si>
  <si>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</si>
  <si>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</si>
  <si>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</si>
  <si>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</si>
  <si>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</si>
  <si>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</si>
  <si>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</si>
  <si>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</si>
  <si>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</si>
  <si>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</si>
  <si>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</si>
  <si>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</si>
  <si>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</si>
  <si>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</si>
  <si>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</si>
  <si>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</si>
  <si>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</si>
  <si>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</si>
  <si>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</si>
  <si>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</si>
  <si>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</si>
  <si>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</si>
  <si>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</si>
  <si>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</si>
  <si>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</si>
  <si>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</si>
  <si>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</si>
  <si>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</si>
  <si>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</si>
  <si>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</si>
  <si>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</si>
  <si>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</si>
  <si>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</si>
  <si>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</si>
  <si>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</si>
  <si>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</si>
  <si>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</si>
  <si>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</si>
  <si>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</si>
  <si>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</si>
  <si>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</si>
  <si>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</si>
  <si>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</si>
  <si>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</si>
  <si>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</si>
  <si>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</si>
  <si>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</si>
  <si>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</si>
  <si>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</si>
  <si>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</si>
  <si>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</si>
  <si>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</si>
  <si>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</si>
  <si>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</si>
  <si>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</si>
  <si>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</si>
  <si>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</si>
  <si>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</si>
  <si>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</si>
  <si>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</si>
  <si>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</si>
  <si>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</si>
  <si>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</si>
  <si>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</si>
  <si>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</si>
  <si>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</si>
  <si>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</si>
  <si>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</si>
  <si>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</si>
  <si>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</si>
  <si>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</si>
  <si>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</si>
  <si>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</si>
  <si>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</si>
  <si>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</si>
  <si>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</si>
  <si>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</si>
  <si>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</si>
  <si>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</si>
  <si>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</si>
  <si>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</si>
  <si>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</si>
  <si>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</si>
  <si>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</si>
  <si>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</si>
  <si>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</si>
  <si>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</si>
  <si>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</si>
  <si>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</si>
  <si>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</si>
  <si>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</si>
  <si>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</si>
  <si>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</si>
  <si>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</si>
  <si>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</si>
  <si>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</si>
  <si>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</si>
  <si>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</si>
  <si>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</si>
  <si>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</si>
  <si>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</si>
  <si>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</si>
  <si>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</si>
  <si>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</si>
  <si>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</si>
  <si>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</si>
  <si>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</si>
  <si>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</si>
  <si>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</si>
  <si>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</si>
  <si>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</si>
  <si>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</si>
  <si>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</si>
  <si>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</si>
  <si>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</si>
  <si>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</si>
  <si>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</si>
  <si>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</si>
  <si>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</si>
  <si>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</si>
  <si>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</si>
  <si>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</si>
  <si>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</si>
  <si>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</si>
  <si>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</si>
  <si>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</si>
  <si>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</si>
  <si>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</si>
  <si>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</si>
  <si>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</si>
  <si>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</si>
  <si>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</si>
  <si>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</si>
  <si>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</si>
  <si>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</si>
  <si>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</si>
  <si>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</si>
  <si>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</si>
  <si>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</si>
  <si>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</si>
  <si>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</si>
  <si>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</si>
  <si>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</si>
  <si>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</si>
  <si>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</si>
  <si>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</si>
  <si>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</si>
  <si>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</si>
  <si>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</si>
  <si>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</si>
  <si>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</si>
  <si>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</si>
  <si>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</si>
  <si>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</si>
  <si>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</si>
  <si>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</si>
  <si>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</si>
  <si>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</si>
  <si>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</si>
  <si>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</si>
  <si>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</si>
  <si>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</si>
  <si>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</si>
  <si>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</si>
  <si>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</si>
  <si>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</si>
  <si>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</si>
  <si>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</si>
  <si>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</si>
  <si>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</si>
  <si>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</si>
  <si>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</si>
  <si>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</si>
  <si>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</si>
  <si>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</si>
  <si>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</si>
  <si>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</si>
  <si>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</si>
  <si>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</si>
  <si>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</si>
  <si>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</si>
  <si>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</si>
  <si>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</si>
  <si>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</si>
  <si>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</si>
  <si>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</si>
  <si>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</si>
  <si>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</si>
  <si>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</si>
  <si>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</si>
  <si>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</si>
  <si>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</si>
  <si>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</si>
  <si>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</si>
  <si>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</si>
  <si>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</si>
  <si>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</si>
  <si>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</si>
  <si>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</si>
  <si>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</si>
  <si>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</si>
  <si>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</si>
  <si>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</si>
  <si>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</si>
  <si>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</si>
  <si>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</si>
  <si>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</si>
  <si>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</si>
  <si>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</si>
  <si>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</si>
  <si>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</si>
  <si>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</si>
  <si>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</si>
  <si>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</si>
  <si>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</si>
  <si>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</si>
  <si>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</si>
  <si>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</si>
  <si>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</si>
  <si>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</si>
  <si>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</si>
  <si>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</si>
  <si>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</si>
  <si>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</si>
  <si>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</si>
  <si>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</si>
  <si>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</si>
  <si>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</si>
  <si>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</si>
  <si>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</si>
  <si>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</si>
  <si>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</si>
  <si>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</si>
  <si>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</si>
  <si>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</si>
  <si>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</si>
  <si>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</si>
  <si>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</si>
  <si>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</si>
  <si>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</si>
  <si>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</si>
  <si>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</si>
  <si>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</si>
  <si>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</si>
  <si>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</si>
  <si>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</si>
  <si>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</si>
  <si>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</si>
  <si>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</si>
  <si>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</si>
  <si>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</si>
  <si>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</si>
  <si>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</si>
  <si>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</si>
  <si>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</si>
  <si>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</si>
  <si>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</si>
  <si>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</si>
  <si>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</si>
  <si>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</si>
  <si>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</si>
  <si>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</si>
  <si>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</si>
  <si>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</si>
  <si>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</si>
  <si>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</si>
  <si>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</si>
  <si>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</si>
  <si>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</si>
  <si>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</si>
  <si>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</si>
  <si>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</si>
  <si>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</si>
  <si>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</si>
  <si>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</si>
  <si>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</si>
  <si>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</si>
  <si>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</si>
  <si>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</si>
  <si>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</si>
  <si>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</si>
  <si>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</si>
  <si>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</si>
  <si>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</si>
  <si>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</si>
  <si>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</si>
  <si>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</si>
  <si>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</si>
  <si>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</si>
  <si>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</si>
  <si>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</si>
  <si>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</si>
  <si>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</si>
  <si>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</si>
  <si>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</si>
  <si>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</si>
  <si>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</si>
  <si>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</si>
  <si>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</si>
  <si>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</si>
  <si>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</si>
  <si>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</si>
  <si>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</si>
  <si>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</si>
  <si>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</si>
  <si>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</si>
  <si>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</si>
  <si>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</si>
  <si>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</si>
  <si>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</si>
  <si>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</si>
  <si>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</si>
  <si>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</si>
  <si>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</si>
  <si>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</si>
  <si>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</si>
  <si>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</si>
  <si>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</si>
  <si>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</si>
  <si>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</si>
  <si>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</si>
  <si>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</si>
  <si>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</si>
  <si>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</si>
  <si>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</si>
  <si>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</si>
  <si>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</si>
  <si>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</si>
  <si>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</si>
  <si>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</si>
  <si>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</si>
  <si>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</si>
  <si>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</si>
  <si>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</si>
  <si>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</si>
  <si>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</si>
  <si>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</si>
  <si>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</si>
  <si>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</si>
  <si>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</si>
  <si>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</si>
  <si>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</si>
  <si>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</si>
  <si>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</si>
  <si>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</si>
  <si>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</si>
  <si>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</si>
  <si>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</si>
  <si>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</si>
  <si>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</si>
  <si>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</si>
  <si>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</si>
  <si>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</si>
  <si>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</si>
  <si>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</si>
  <si>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</si>
  <si>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</si>
  <si>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</si>
  <si>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</si>
  <si>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</si>
  <si>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</si>
  <si>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</si>
  <si>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</si>
  <si>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</si>
  <si>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</si>
  <si>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</si>
  <si>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</si>
  <si>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</si>
  <si>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</si>
  <si>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</si>
  <si>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</si>
  <si>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</si>
  <si>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</si>
  <si>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</si>
  <si>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</si>
  <si>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</si>
  <si>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</si>
  <si>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</si>
  <si>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</si>
  <si>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</si>
  <si>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</si>
  <si>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</si>
  <si>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</si>
  <si>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</si>
  <si>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</si>
  <si>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</si>
  <si>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</si>
  <si>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</si>
  <si>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</si>
  <si>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</si>
  <si>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</si>
  <si>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</si>
  <si>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</si>
  <si>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</si>
  <si>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</si>
  <si>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</si>
  <si>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</si>
  <si>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</si>
  <si>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</si>
  <si>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</si>
  <si>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</si>
  <si>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</si>
  <si>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</si>
  <si>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</si>
  <si>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</si>
  <si>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</si>
  <si>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</si>
  <si>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</si>
  <si>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</si>
  <si>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</si>
  <si>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</si>
  <si>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</si>
  <si>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</si>
  <si>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</si>
  <si>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</si>
  <si>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</si>
  <si>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</si>
  <si>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</si>
  <si>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</si>
  <si>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</si>
  <si>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</si>
  <si>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</si>
  <si>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</si>
  <si>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</si>
  <si>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</si>
  <si>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</si>
  <si>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</si>
  <si>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</si>
  <si>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</si>
  <si>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</si>
  <si>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</si>
  <si>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</si>
  <si>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</si>
  <si>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</si>
  <si>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</si>
  <si>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</si>
  <si>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</si>
  <si>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</si>
  <si>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</si>
  <si>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</si>
  <si>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</si>
  <si>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</si>
  <si>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</si>
  <si>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</si>
  <si>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</si>
  <si>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</si>
  <si>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</si>
  <si>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</si>
  <si>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</si>
  <si>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</si>
  <si>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</si>
  <si>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</si>
  <si>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</si>
  <si>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</si>
  <si>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</si>
  <si>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</si>
  <si>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</si>
  <si>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</si>
  <si>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</si>
  <si>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</si>
  <si>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</si>
  <si>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</si>
  <si>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</si>
  <si>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</si>
  <si>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</si>
  <si>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</si>
  <si>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</si>
  <si>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</si>
  <si>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</si>
  <si>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</si>
  <si>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</si>
  <si>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</si>
  <si>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</si>
  <si>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</si>
  <si>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</si>
  <si>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</si>
  <si>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</si>
  <si>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</si>
  <si>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</si>
  <si>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</si>
  <si>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</si>
  <si>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</si>
  <si>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</si>
  <si>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</si>
  <si>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</si>
  <si>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</si>
  <si>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</si>
  <si>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</si>
  <si>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</si>
  <si>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</si>
  <si>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</si>
  <si>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</si>
  <si>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</si>
  <si>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</si>
  <si>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</si>
  <si>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</si>
  <si>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</si>
  <si>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</si>
  <si>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</si>
  <si>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</si>
  <si>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</si>
  <si>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</si>
  <si>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</si>
  <si>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</si>
  <si>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</si>
  <si>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</si>
  <si>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</si>
  <si>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</si>
  <si>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</si>
  <si>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</si>
  <si>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</si>
  <si>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</si>
  <si>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</si>
  <si>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</si>
  <si>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</si>
  <si>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</si>
  <si>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</si>
  <si>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</si>
  <si>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</si>
  <si>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</si>
  <si>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</si>
  <si>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</si>
  <si>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</si>
  <si>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</si>
  <si>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</si>
  <si>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</si>
  <si>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</si>
  <si>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</si>
  <si>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</si>
  <si>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</si>
  <si>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</si>
  <si>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</si>
  <si>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</si>
  <si>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</si>
  <si>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</si>
  <si>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</si>
  <si>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</si>
  <si>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</si>
  <si>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</si>
  <si>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</si>
  <si>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</si>
  <si>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</si>
  <si>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</si>
  <si>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</si>
  <si>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</si>
  <si>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</si>
  <si>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</si>
  <si>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</si>
  <si>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</si>
  <si>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</si>
  <si>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</si>
  <si>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</si>
  <si>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</si>
  <si>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</si>
  <si>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</si>
  <si>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</si>
  <si>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</si>
  <si>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</si>
  <si>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</si>
  <si>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</si>
  <si>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</si>
  <si>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</si>
  <si>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</si>
  <si>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</si>
  <si>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</si>
  <si>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</si>
  <si>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</si>
  <si>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</si>
  <si>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</si>
  <si>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</si>
  <si>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</si>
  <si>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</si>
  <si>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</si>
  <si>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</si>
  <si>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</si>
  <si>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</si>
  <si>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</si>
  <si>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</si>
  <si>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</si>
  <si>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</si>
  <si>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</si>
  <si>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</si>
  <si>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</si>
  <si>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</si>
  <si>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</si>
  <si>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</si>
  <si>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</si>
  <si>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</si>
  <si>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</si>
  <si>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</si>
  <si>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</si>
  <si>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</si>
  <si>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</si>
  <si>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</si>
  <si>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</si>
  <si>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</si>
  <si>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</si>
  <si>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</si>
  <si>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</si>
  <si>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</si>
  <si>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</si>
  <si>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</si>
  <si>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</si>
  <si>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</si>
  <si>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</si>
  <si>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</si>
  <si>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</si>
  <si>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</si>
  <si>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</si>
  <si>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</si>
  <si>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</si>
  <si>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</si>
  <si>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</si>
  <si>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</si>
  <si>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</si>
  <si>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</si>
  <si>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</si>
  <si>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</si>
  <si>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</si>
  <si>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</si>
  <si>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</si>
  <si>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</si>
  <si>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</si>
  <si>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</si>
  <si>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</si>
  <si>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</si>
  <si>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</si>
  <si>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</si>
  <si>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</si>
  <si>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</si>
  <si>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</si>
  <si>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</si>
  <si>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</si>
  <si>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</si>
  <si>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</si>
  <si>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</si>
  <si>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</si>
  <si>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</si>
  <si>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</si>
  <si>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</si>
  <si>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</si>
  <si>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</si>
  <si>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</si>
  <si>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</si>
  <si>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</si>
  <si>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</si>
  <si>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</si>
  <si>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</si>
  <si>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</si>
  <si>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</si>
  <si>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</si>
  <si>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</si>
  <si>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</si>
  <si>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</si>
  <si>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</si>
  <si>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</si>
  <si>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</si>
  <si>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</si>
  <si>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</si>
  <si>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</si>
  <si>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</si>
  <si>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</si>
  <si>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</si>
  <si>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</si>
  <si>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</si>
  <si>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</si>
  <si>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</si>
  <si>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</si>
  <si>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</si>
  <si>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</si>
  <si>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</si>
  <si>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</si>
  <si>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</si>
  <si>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</si>
  <si>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</si>
  <si>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</si>
  <si>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</si>
  <si>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</si>
  <si>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</si>
  <si>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</si>
  <si>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</si>
  <si>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</si>
  <si>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</si>
  <si>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</si>
  <si>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</si>
  <si>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</si>
  <si>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</si>
  <si>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</si>
  <si>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</si>
  <si>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</si>
  <si>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</si>
  <si>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</si>
  <si>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</si>
  <si>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</si>
  <si>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</si>
  <si>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</si>
  <si>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</si>
  <si>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</si>
  <si>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</si>
  <si>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</si>
  <si>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</si>
  <si>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</si>
  <si>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</si>
  <si>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</si>
  <si>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</si>
  <si>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</si>
  <si>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</si>
  <si>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</si>
  <si>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</si>
  <si>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</si>
  <si>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</si>
  <si>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</si>
  <si>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</si>
  <si>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</si>
  <si>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</si>
  <si>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</si>
  <si>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</si>
  <si>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</si>
  <si>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</si>
  <si>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</si>
  <si>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</si>
  <si>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</si>
  <si>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</si>
  <si>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</si>
  <si>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</si>
  <si>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</si>
  <si>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</si>
  <si>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</si>
  <si>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</si>
  <si>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</si>
  <si>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</si>
  <si>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</si>
  <si>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</si>
  <si>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</si>
  <si>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</si>
  <si>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</si>
  <si>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</si>
  <si>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</si>
  <si>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</si>
  <si>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</si>
  <si>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</si>
  <si>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</si>
  <si>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</si>
  <si>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</si>
  <si>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</si>
  <si>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</si>
  <si>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</si>
  <si>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</si>
  <si>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</si>
  <si>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</si>
  <si>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</si>
  <si>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</si>
  <si>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</si>
  <si>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</si>
  <si>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</si>
  <si>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</si>
  <si>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</si>
  <si>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</si>
  <si>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</si>
  <si>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</si>
  <si>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</si>
  <si>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</si>
  <si>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</si>
  <si>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</si>
  <si>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</si>
  <si>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</si>
  <si>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</si>
  <si>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</si>
  <si>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</si>
  <si>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</si>
  <si>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</si>
  <si>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</si>
  <si>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</si>
  <si>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</si>
  <si>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</si>
  <si>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</si>
  <si>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</si>
  <si>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</si>
  <si>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</si>
  <si>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</si>
  <si>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</si>
  <si>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</si>
  <si>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</si>
  <si>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</si>
  <si>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</si>
  <si>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</si>
  <si>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</si>
  <si>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</si>
  <si>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</si>
  <si>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</si>
  <si>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</si>
  <si>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</si>
  <si>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</si>
  <si>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</si>
  <si>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</si>
  <si>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</si>
  <si>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</si>
  <si>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</si>
  <si>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</si>
  <si>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</si>
  <si>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</si>
  <si>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</si>
  <si>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</si>
  <si>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</si>
  <si>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</si>
  <si>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</si>
  <si>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</si>
  <si>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</si>
  <si>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</si>
  <si>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</si>
  <si>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</si>
  <si>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</si>
  <si>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</si>
  <si>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</si>
  <si>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</si>
  <si>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</si>
  <si>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</si>
  <si>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</si>
  <si>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</si>
  <si>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</si>
  <si>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</si>
  <si>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</si>
  <si>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</si>
  <si>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</si>
  <si>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</si>
  <si>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</si>
  <si>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</si>
  <si>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</si>
  <si>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</si>
  <si>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</si>
  <si>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</si>
  <si>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</si>
  <si>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</si>
  <si>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</si>
  <si>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</si>
  <si>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</si>
  <si>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</si>
  <si>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</si>
  <si>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</si>
  <si>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</si>
  <si>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</si>
  <si>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</si>
  <si>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</si>
  <si>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</si>
  <si>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</si>
  <si>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</si>
  <si>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</si>
  <si>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</si>
  <si>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</si>
  <si>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</si>
  <si>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</si>
  <si>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</si>
  <si>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</si>
  <si>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</si>
  <si>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</si>
  <si>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</si>
  <si>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</si>
  <si>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</si>
  <si>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</si>
  <si>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</si>
  <si>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</si>
  <si>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</si>
  <si>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</si>
  <si>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</si>
  <si>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</si>
  <si>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</si>
  <si>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</si>
  <si>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</si>
  <si>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</si>
  <si>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</si>
  <si>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</si>
  <si>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</si>
  <si>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</si>
  <si>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</si>
  <si>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</si>
  <si>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</si>
  <si>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</si>
  <si>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</si>
  <si>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</si>
  <si>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</si>
  <si>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</si>
  <si>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</si>
  <si>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</si>
  <si>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</si>
  <si>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</si>
  <si>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</si>
  <si>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</si>
  <si>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</si>
  <si>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</si>
  <si>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</si>
  <si>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</si>
  <si>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</si>
  <si>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</si>
  <si>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</si>
  <si>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</si>
  <si>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</si>
  <si>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</si>
  <si>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</si>
  <si>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</si>
  <si>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</si>
  <si>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</si>
  <si>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</si>
  <si>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</si>
  <si>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</si>
  <si>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</si>
  <si>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</si>
  <si>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</si>
  <si>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</si>
  <si>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</si>
  <si>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</si>
  <si>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</si>
  <si>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</si>
  <si>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</si>
  <si>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</si>
  <si>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</si>
  <si>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</si>
  <si>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</si>
  <si>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</si>
  <si>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</si>
  <si>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</si>
  <si>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</si>
  <si>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</si>
  <si>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</si>
  <si>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</si>
  <si>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</si>
  <si>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</si>
  <si>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</si>
  <si>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</si>
  <si>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</si>
  <si>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</si>
  <si>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</si>
  <si>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</si>
  <si>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</si>
  <si>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</si>
  <si>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</si>
  <si>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</si>
  <si>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</si>
  <si>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</si>
  <si>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</si>
  <si>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</si>
  <si>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</si>
  <si>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</si>
  <si>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</si>
  <si>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</si>
  <si>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</si>
  <si>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</si>
  <si>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</si>
  <si>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</si>
  <si>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</si>
  <si>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</si>
  <si>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</si>
  <si>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</si>
  <si>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</si>
  <si>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</si>
  <si>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</si>
  <si>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</si>
  <si>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</si>
  <si>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</si>
  <si>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</si>
  <si>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</si>
  <si>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</si>
  <si>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</si>
  <si>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</si>
  <si>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</si>
  <si>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</si>
  <si>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</si>
  <si>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</si>
  <si>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</si>
  <si>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</si>
  <si>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</si>
  <si>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</si>
  <si>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</si>
  <si>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</si>
  <si>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</si>
  <si>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</si>
  <si>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</si>
  <si>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</si>
  <si>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</si>
  <si>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</si>
  <si>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</si>
  <si>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</si>
  <si>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</si>
  <si>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</si>
  <si>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</si>
  <si>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</si>
  <si>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</si>
  <si>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</si>
  <si>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</si>
  <si>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</si>
  <si>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</si>
  <si>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</si>
  <si>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</si>
  <si>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</si>
  <si>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</si>
  <si>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</si>
  <si>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</si>
  <si>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</si>
  <si>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</si>
  <si>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</si>
  <si>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</si>
  <si>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</si>
  <si>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</si>
  <si>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</si>
  <si>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</si>
  <si>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</si>
  <si>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</si>
  <si>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</si>
  <si>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</si>
  <si>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</si>
  <si>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</si>
  <si>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</si>
  <si>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</si>
  <si>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</si>
  <si>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</si>
  <si>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</si>
  <si>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</si>
  <si>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</si>
  <si>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</si>
  <si>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</si>
  <si>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</si>
  <si>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</si>
  <si>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</si>
  <si>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</si>
  <si>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</si>
  <si>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</si>
  <si>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</si>
  <si>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</si>
  <si>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</si>
  <si>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</si>
  <si>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</si>
  <si>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</si>
  <si>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</si>
  <si>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</si>
  <si>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</si>
  <si>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</si>
  <si>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</si>
  <si>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</si>
  <si>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</si>
  <si>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</si>
  <si>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</si>
  <si>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</si>
  <si>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</si>
  <si>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</si>
  <si>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</si>
  <si>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</si>
  <si>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</si>
  <si>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</si>
  <si>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</si>
  <si>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</si>
  <si>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</si>
  <si>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</si>
  <si>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</si>
  <si>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</si>
  <si>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</si>
  <si>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</si>
  <si>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</si>
  <si>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</si>
  <si>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</si>
  <si>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</si>
  <si>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</si>
  <si>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</si>
  <si>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</si>
  <si>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</si>
  <si>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</si>
  <si>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</si>
  <si>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</si>
  <si>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</si>
  <si>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</si>
  <si>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</si>
  <si>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</si>
  <si>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</si>
  <si>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</si>
  <si>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</si>
  <si>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</si>
  <si>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</si>
  <si>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</si>
  <si>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</si>
  <si>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</si>
  <si>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</si>
  <si>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</si>
  <si>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</si>
  <si>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</si>
  <si>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</si>
  <si>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</si>
  <si>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</si>
  <si>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</si>
  <si>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</si>
  <si>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</si>
  <si>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</si>
  <si>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</si>
  <si>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</si>
  <si>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</si>
  <si>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</si>
  <si>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</si>
  <si>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</si>
  <si>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</si>
  <si>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</si>
  <si>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</si>
  <si>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</si>
  <si>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</si>
  <si>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</si>
  <si>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</si>
  <si>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</si>
  <si>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</si>
  <si>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</si>
  <si>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</si>
  <si>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</si>
  <si>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</si>
  <si>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</si>
  <si>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</si>
  <si>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</si>
  <si>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</si>
  <si>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</si>
  <si>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</si>
  <si>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</si>
  <si>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</si>
  <si>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</si>
  <si>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</si>
  <si>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</si>
  <si>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</si>
  <si>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</si>
  <si>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</si>
  <si>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</si>
  <si>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</si>
  <si>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</si>
  <si>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</si>
  <si>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</si>
  <si>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</si>
  <si>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</si>
  <si>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</si>
  <si>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</si>
  <si>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</si>
  <si>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</si>
  <si>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</si>
  <si>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</si>
  <si>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</si>
  <si>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</si>
  <si>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</si>
  <si>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</si>
  <si>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</si>
  <si>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</si>
  <si>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</si>
  <si>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</si>
  <si>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</si>
  <si>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</si>
  <si>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</si>
  <si>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</si>
  <si>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</si>
  <si>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</si>
  <si>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</si>
  <si>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</si>
  <si>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</si>
  <si>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</si>
  <si>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</si>
  <si>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</si>
  <si>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</si>
  <si>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</si>
  <si>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</si>
  <si>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</si>
  <si>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</si>
  <si>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</si>
  <si>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</si>
  <si>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</si>
  <si>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</si>
  <si>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</si>
  <si>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</si>
  <si>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</si>
  <si>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</si>
  <si>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</si>
  <si>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</si>
  <si>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</si>
  <si>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</si>
  <si>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</si>
  <si>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</si>
  <si>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</si>
  <si>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</si>
  <si>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</si>
  <si>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</si>
  <si>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</si>
  <si>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</si>
  <si>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</si>
  <si>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</si>
  <si>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</si>
  <si>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</si>
  <si>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</si>
  <si>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</si>
  <si>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</si>
  <si>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</si>
  <si>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</si>
  <si>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</si>
  <si>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</si>
  <si>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</si>
  <si>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</si>
  <si>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</si>
  <si>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</si>
  <si>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</si>
  <si>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</si>
  <si>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</si>
  <si>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</si>
  <si>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</si>
  <si>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</si>
  <si>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</si>
  <si>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</si>
  <si>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</si>
  <si>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</si>
  <si>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</si>
  <si>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</si>
  <si>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</si>
  <si>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</si>
  <si>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</si>
  <si>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</si>
  <si>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</si>
  <si>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</si>
  <si>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</si>
  <si>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</si>
  <si>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</si>
  <si>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</si>
  <si>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</si>
  <si>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</si>
  <si>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</si>
  <si>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</si>
  <si>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</si>
  <si>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</si>
  <si>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</si>
  <si>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</si>
  <si>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</si>
  <si>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</si>
  <si>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</si>
  <si>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</si>
  <si>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</si>
  <si>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</si>
  <si>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</si>
  <si>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</si>
  <si>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</si>
  <si>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</si>
  <si>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</si>
  <si>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</si>
  <si>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</si>
  <si>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</si>
  <si>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</si>
  <si>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</si>
  <si>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</si>
  <si>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</si>
  <si>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</si>
  <si>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</si>
  <si>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</si>
  <si>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</si>
  <si>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</si>
  <si>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</si>
  <si>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</si>
  <si>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</si>
  <si>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</si>
  <si>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</si>
  <si>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</si>
  <si>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</si>
  <si>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</si>
  <si>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</si>
  <si>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</si>
  <si>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</si>
  <si>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</si>
  <si>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</si>
  <si>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</si>
  <si>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</si>
  <si>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</si>
  <si>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</si>
  <si>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</si>
  <si>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</si>
  <si>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</si>
  <si>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</si>
  <si>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</si>
  <si>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</si>
  <si>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</si>
  <si>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</si>
  <si>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</si>
  <si>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</si>
  <si>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</si>
  <si>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</si>
  <si>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</si>
  <si>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</si>
  <si>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</si>
  <si>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</si>
  <si>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</si>
  <si>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</si>
  <si>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</si>
  <si>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</si>
  <si>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</si>
  <si>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</si>
  <si>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</si>
  <si>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</si>
  <si>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</si>
  <si>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</si>
  <si>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</si>
  <si>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</si>
  <si>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</si>
  <si>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</si>
  <si>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</si>
  <si>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</si>
  <si>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</si>
  <si>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</si>
  <si>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</si>
  <si>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</si>
  <si>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</si>
  <si>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</si>
  <si>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</si>
  <si>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</si>
  <si>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</si>
  <si>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</si>
  <si>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</si>
  <si>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</si>
  <si>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</si>
  <si>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</si>
  <si>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</si>
  <si>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</si>
  <si>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</si>
  <si>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</si>
  <si>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</si>
  <si>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</si>
  <si>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</si>
  <si>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</si>
  <si>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</si>
  <si>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</si>
  <si>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</si>
  <si>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</si>
  <si>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</si>
  <si>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</si>
  <si>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</si>
  <si>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</si>
  <si>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</si>
  <si>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</si>
  <si>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</si>
  <si>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</si>
  <si>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</si>
  <si>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</si>
  <si>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</si>
  <si>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</si>
  <si>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</si>
  <si>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</si>
  <si>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</si>
  <si>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</si>
  <si>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</si>
  <si>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</si>
  <si>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</si>
  <si>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</si>
  <si>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</si>
  <si>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</si>
  <si>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</si>
  <si>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</si>
  <si>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</si>
  <si>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</si>
  <si>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Sceco team is replacing the main transformer ,RT site and the Building doors are closed and owner not responding the call Saudi coordinator involved, our team trying to connect PG</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</si>
  <si>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</si>
  <si>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</si>
  <si>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</si>
  <si>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</si>
  <si>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</si>
  <si>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</si>
  <si>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</si>
  <si>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</si>
  <si>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</si>
  <si>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</si>
  <si>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</si>
  <si>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</si>
  <si>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</si>
  <si>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</si>
  <si>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</si>
  <si>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PCM-20251209-00001150</t>
  </si>
  <si>
    <t xml:space="preserve">ETA 20 min </t>
  </si>
  <si>
    <t>PCM-20251209-00000872</t>
  </si>
  <si>
    <t xml:space="preserve">EM team on the way 80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</si>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</sst>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337.53713182870706</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8.85785879654577E-2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46000.485557754633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46000.485557754633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46000.485557754633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46000.485557754633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46000.485557754633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46000.485557754633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46000.485557754633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46000.485557754633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46000.485557754633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46000.485557754633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46000.485557754633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46000.485557754633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46000.485557754633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46000.485557754633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46000.485557754633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46000.485557754633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46000.485557754633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46000.485557754633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46000.485557754633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46000.485557754633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46000.485557754633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46000.485557754633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46000.485557754633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46000.485557754633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46000.485557754633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46000.485557754633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46000.485557754633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46000.485557754633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46000.485557754633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46000.485557754633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46000.485557754633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46000.485557754633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46000.485557754633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46000.485557754633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46000.485557754633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46000.485557754633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46000.485557754633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46000.485557754633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46000.485557754633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46000.485557754633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46000.485557754633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46000.485557754633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46000.485557754633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46000.485557754633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46000.485557754633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46000.485557754633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46000.485557754633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46000.485557754633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46000.485557754633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46000.485557754633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46000.485557754633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46000.485557754633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46000.485557754633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46000.485557754633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46000.485557754633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46000.485557754633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46000.485557754633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46000.485557754633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46000.485557754633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46000.485557754633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46000.485557754633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46000.485557754633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46000.485557754633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46000.485557754633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46000.485557754633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46000.485557754633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46000.485557754633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46000.485557754633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46000.485557754633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46000.485557754633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46000.485557754633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46000.485557754633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46000.485557754633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46000.485557754633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46000.485557754633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46000.485557754633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46000.485557754633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46000.485557754633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46000.485557754633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46000.485557754633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46000.485557754633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46000.485557754633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46000.485557754633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46000.485557754633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46000.485557754633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46000.485557754633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46000.485557754633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46000.485557754633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46000.485557754633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46000.485557754633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46000.485557754633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46000.485557754633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46000.485557754633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46000.485557754633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46000.485557754633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46000.485557754633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46000.485557754633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46000.485557754633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46000.485557754633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46000.485557754633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46000.485557754633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46000.485557754633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46000.485557754633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46000.485557754633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46000.485557754633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46000.485557754633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46000.485557754633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46000.485557754633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46000.485557754633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46000.485557754633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46000.485557754633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46000.485557754633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46000.485557754633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46000.485557754633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46000.485557754633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46000.485557754633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46000.485557754633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46000.485557754633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46000.485557754633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46000.485557754633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46000.485557754633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46000.485557754633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46000.485557754633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46000.485557754633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46000.485557754633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46000.485557754633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46000.485557754633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46000.485557754633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46000.485557754633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46000.485557754633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46000.485557754633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46000.485557754633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46000.485557754633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46000.485557754633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46000.485557754633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46000.485557754633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46000.485557754633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46000.485557754633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46000.485557754633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46000.485557754633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46000.485557754633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46000.485557754633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46000.485557754633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46000.485557754633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46000.485557754633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46000.485557754633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46000.485557754633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46000.485557754633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46000.485557754633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46000.485557754633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46000.485557754633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46000.485557754633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46000.485557754633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46000.485557754633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46000.485557754633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46000.485557754633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46000.485557754633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46000.485557754633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46000.485557754633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46000.485557754633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46000.485557754633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46000.485557754633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46000.485557754633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46000.485557754633</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F49FFEE6-A210-4B97-9C92-F73B92626EE5}"/>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tabSelected="1" workbookViewId="0">
      <selection activeCell="D12" sqref="D12"/>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175.48571979167173</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16.098138773151732</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3.130175810190849</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0.1915878472282202</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0.11729386574734235</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46000.485557754633</v>
      </c>
      <c r="H8" s="97">
        <v>46000.361979166664</v>
      </c>
      <c r="I8" s="18" t="str">
        <f>IFERROR(VLOOKUP(D8,DB!A:F,6,0),"")</f>
        <v>SCECO</v>
      </c>
      <c r="J8" s="18" t="str">
        <f>IFERROR(VLOOKUP(D8,DB!A:G,7,0),"")</f>
        <v>Dead</v>
      </c>
      <c r="K8" s="19" t="s">
        <v>39123</v>
      </c>
      <c r="L8" s="18" t="str">
        <f>IFERROR(VLOOKUP(D8,DB!A:I,9,0),"")</f>
        <v>Latis</v>
      </c>
    </row>
    <row r="9" spans="1:12" ht="31.5" customHeight="1">
      <c r="A9" s="96" t="s">
        <v>39126</v>
      </c>
      <c r="B9" s="18" t="str">
        <f>IFERROR(VLOOKUP(D9,DB!A:K,11,0),"")</f>
        <v>R2</v>
      </c>
      <c r="C9" s="18">
        <v>2</v>
      </c>
      <c r="D9" s="18" t="s">
        <v>17988</v>
      </c>
      <c r="E9" s="81" t="s">
        <v>39106</v>
      </c>
      <c r="F9" s="97">
        <v>46000.442118055558</v>
      </c>
      <c r="G9" s="98">
        <f ca="1">IFERROR(NOW()-F9,"-")</f>
        <v>4.3439699074951932E-2</v>
      </c>
      <c r="H9" s="97">
        <v>46000.43309027778</v>
      </c>
      <c r="I9" s="18" t="str">
        <f>IFERROR(VLOOKUP(D9,DB!A:F,6,0),"")</f>
        <v>SCECO</v>
      </c>
      <c r="J9" s="18" t="str">
        <f>IFERROR(VLOOKUP(D9,DB!A:G,7,0),"")</f>
        <v>Vandalized+Vandalized</v>
      </c>
      <c r="K9" s="19" t="s">
        <v>39127</v>
      </c>
      <c r="L9" s="18" t="str">
        <f>IFERROR(VLOOKUP(D9,DB!A:I,9,0),"")</f>
        <v>Latis</v>
      </c>
    </row>
    <row r="10" spans="1:12" ht="31.5" customHeight="1">
      <c r="A10" s="96"/>
      <c r="B10" s="18" t="str">
        <f>IFERROR(VLOOKUP(D10,DB!A:K,11,0),"")</f>
        <v/>
      </c>
      <c r="C10" s="18"/>
      <c r="D10" s="18"/>
      <c r="E10" s="81"/>
      <c r="F10" s="97"/>
      <c r="G10" s="98">
        <f ca="1">IFERROR(NOW()-F10,"-")</f>
        <v>46000.485557754633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46000.485557754633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46000.485557754633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46000.485557754633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46000.485557754633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46000.485557754633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46000.485557754633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46000.485557754633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46000.485557754633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46000.485557754633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46000.485557754633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46000.485557754633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46000.485557754633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46000.485557754633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46000.485557754633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46000.485557754633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46000.485557754633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46000.485557754633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46000.485557754633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46000.485557754633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46000.485557754633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46000.485557754633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46000.485557754633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46000.485557754633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46000.485557754633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46000.485557754633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46000.485557754633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46000.485557754633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46000.485557754633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46000.485557754633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46000.485557754633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46000.485557754633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46000.485557754633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46000.485557754633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46000.485557754633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46000.485557754633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46000.485557754633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46000.485557754633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46000.485557754633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46000.485557754633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46000.485557754633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46000.485557754633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46000.485557754633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46000.485557754633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46000.485557754633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46000.485557754633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46000.485557754633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46000.485557754633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46000.485557754633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46000.485557754633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46000.485557754633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46000.485557754633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46000.485557754633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46000.485557754633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46000.485557754633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46000.485557754633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46000.485557754633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46000.485557754633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46000.485557754633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46000.485557754633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46000.485557754633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46000.485557754633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46000.485557754633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46000.485557754633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46000.485557754633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46000.485557754633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46000.485557754633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46000.485557754633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46000.485557754633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46000.485557754633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46000.485557754633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46000.485557754633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46000.485557754633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46000.485557754633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46000.485557754633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46000.485557754633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46000.485557754633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46000.485557754633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46000.485557754633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46000.485557754633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46000.485557754633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46000.485557754633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46000.485557754633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46000.485557754633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46000.485557754633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46000.485557754633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46000.485557754633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46000.485557754633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46000.485557754633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46000.485557754633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46000.485557754633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46000.485557754633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46000.485557754633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46000.485557754633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46000.485557754633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46000.485557754633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46000.485557754633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46000.485557754633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46000.485557754633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46000.485557754633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46000.485557754633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46000.485557754633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46000.485557754633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46000.485557754633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46000.485557754633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46000.485557754633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46000.485557754633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46000.485557754633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46000.485557754633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46000.485557754633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46000.485557754633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46000.485557754633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46000.485557754633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46000.485557754633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46000.485557754633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46000.485557754633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46000.485557754633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46000.485557754633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46000.485557754633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46000.485557754633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46000.485557754633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46000.485557754633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46000.485557754633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46000.485557754633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46000.485557754633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46000.485557754633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46000.485557754633</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46000.485557754633</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46000.485557754633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46000.485557754633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46000.485557754633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46000.485557754633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46000.485557754633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46000.485557754633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46000.485557754633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46000.485557754633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46000.485557754633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46000.485557754633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46000.485557754633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46000.485557754633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46000.485557754633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46000.485557754633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46000.485557754633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46000.485557754633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46000.485557754633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46000.485557754633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46000.485557754633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46000.485557754633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46000.485557754633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46000.485557754633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46000.485557754633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46000.485557754633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46000.485557754633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46000.485557754633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46000.485557754633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46000.485557754633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46000.485557754633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46000.485557754633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46000.485557754633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46000.485557754633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46000.485557754633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46000.485557754633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46000.485557754633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46000.485557754633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46000.485557754633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46000.485557754633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46000.485557754633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46000.485557754633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46000.485557754633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46000.485557754633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46000.485557754633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46000.485557754633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46000.485557754633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46000.485557754633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46000.485557754633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46000.485557754633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46000.485557754633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46000.485557754633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46000.485557754633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46000.485557754633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46000.485557754633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46000.485557754633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46000.485557754633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46000.485557754633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46000.485557754633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46000.485557754633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46000.485557754633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46000.485557754633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46000.485557754633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46000.485557754633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46000.485557754633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46000.485557754633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46000.485557754633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46000.485557754633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46000.485557754633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46000.485557754633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46000.485557754633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46000.485557754633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46000.485557754633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46000.485557754633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46000.485557754633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46000.485557754633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46000.485557754633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46000.485557754633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46000.485557754633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46000.485557754633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46000.485557754633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46000.485557754633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46000.485557754633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46000.485557754633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46000.485557754633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46000.485557754633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46000.485557754633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46000.485557754633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46000.485557754633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46000.485557754633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46000.485557754633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46000.485557754633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46000.485557754633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46000.485557754633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46000.485557754633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46000.485557754633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46000.485557754633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46000.485557754633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46000.485557754633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46000.485557754633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46000.485557754633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46000.485557754633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46000.485557754633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46000.485557754633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46000.485557754633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46000.485557754633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46000.485557754633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46000.485557754633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46000.485557754633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46000.485557754633</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46000.485557754633</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39128</v>
      </c>
      <c r="B2" s="58" t="str">
        <f>IFERROR(VLOOKUP(D2,DB!A:K,11,0),"")</f>
        <v>R3</v>
      </c>
      <c r="C2" s="18">
        <v>1</v>
      </c>
      <c r="D2" s="154" t="s">
        <v>18700</v>
      </c>
      <c r="E2" s="18" t="s">
        <v>39112</v>
      </c>
      <c r="F2" s="157">
        <v>46000.379340277781</v>
      </c>
      <c r="G2" s="21">
        <f t="shared" ref="G2:G23" ca="1" si="0">IFERROR(NOW()-F2,"-")</f>
        <v>0.10621747685217997</v>
      </c>
      <c r="H2" s="156">
        <v>46000.368796296294</v>
      </c>
      <c r="I2" s="19" t="str">
        <f>IFERROR(VLOOKUP(D2,DB!A:F,6,0),"")</f>
        <v>SCECO</v>
      </c>
      <c r="J2" s="18" t="str">
        <f>IFERROR(VLOOKUP(D2,DB!A:G,7,0),"")</f>
        <v>In progress</v>
      </c>
      <c r="K2" s="42" t="s">
        <v>39129</v>
      </c>
      <c r="L2" s="23" t="str">
        <f>IFERROR(VLOOKUP(D2,DB!A:I,9,0),"")</f>
        <v>Latis</v>
      </c>
    </row>
    <row r="3" spans="1:13" ht="15" customHeight="1">
      <c r="A3" s="19"/>
      <c r="B3" s="58" t="str">
        <f>IFERROR(VLOOKUP(D3,DB!A:K,11,0),"")</f>
        <v/>
      </c>
      <c r="C3" s="18"/>
      <c r="D3" s="18" t="str">
        <f>IFERROR(VLOOKUP(#REF!,DB!#REF!,7,0),"")</f>
        <v/>
      </c>
      <c r="E3" s="18"/>
      <c r="F3" s="20"/>
      <c r="G3" s="21">
        <f t="shared" ca="1" si="0"/>
        <v>46000.485557754633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46000.485557754633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46000.485557754633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46000.485557754633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46000.485557754633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46000.485557754633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46000.485557754633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46000.485557754633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46000.485557754633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46000.485557754633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46000.485557754633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46000.485557754633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46000.485557754633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46000.485557754633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46000.485557754633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46000.485557754633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46000.485557754633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46000.485557754633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46000.485557754633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46000.485557754633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46000.485557754633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46000.485557754633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46000.485557754633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46000.485557754633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46000.485557754633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46000.485557754633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46000.485557754633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46000.485557754633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46000.485557754633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46000.485557754633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46000.485557754633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46000.485557754633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46000.485557754633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46000.485557754633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46000.485557754633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46000.485557754633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46000.485557754633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46000.485557754633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46000.485557754633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46000.485557754633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46000.485557754633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46000.485557754633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46000.485557754633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46000.485557754633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46000.485557754633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46000.485557754633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46000.485557754633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46000.485557754633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46000.485557754633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46000.485557754633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46000.485557754633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46000.485557754633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46000.485557754633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46000.485557754633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46000.485557754633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46000.485557754633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46000.485557754633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46000.485557754633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46000.485557754633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46000.485557754633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46000.485557754633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46000.485557754633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46000.485557754633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46000.485557754633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46000.485557754633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46000.485557754633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46000.485557754633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46000.485557754633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46000.485557754633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46000.485557754633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46000.485557754633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46000.485557754633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46000.485557754633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46000.485557754633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46000.485557754633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46000.485557754633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46000.485557754633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46000.485557754633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46000.485557754633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46000.485557754633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46000.485557754633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46000.485557754633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46000.485557754633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46000.485557754633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46000.485557754633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46000.485557754633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46000.485557754633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46000.485557754633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46000.485557754633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46000.485557754633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46000.485557754633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46000.485557754633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46000.485557754633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46000.485557754633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46000.485557754633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46000.485557754633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46000.485557754633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46000.485557754633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46000.485557754633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46000.485557754633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46000.485557754633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46000.485557754633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46000.485557754633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46000.485557754633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46000.485557754633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46000.485557754633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46000.485557754633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46000.485557754633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46000.485557754633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46000.485557754633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46000.485557754633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46000.485557754633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46000.485557754633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46000.485557754633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46000.485557754633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46000.485557754633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46000.485557754633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46000.485557754633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46000.485557754633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46000.485557754633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46000.485557754633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46000.485557754633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46000.485557754633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46000.485557754633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46000.485557754633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46000.485557754633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46000.485557754633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46000.485557754633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46000.485557754633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46000.485557754633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46000.485557754633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46000.485557754633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46000.485557754633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46000.485557754633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46000.485557754633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46000.485557754633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46000.485557754633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46000.485557754633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46000.485557754633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46000.485557754633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46000.485557754633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46000.485557754633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46000.485557754633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46000.485557754633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46000.485557754633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46000.485557754633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46000.485557754633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46000.485557754633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46000.485557754633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46000.485557754633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46000.485557754633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46000.485557754633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46000.485557754633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46000.485557754633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46000.485557754633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46000.485557754633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46000.485557754633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46000.485557754633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46000.485557754633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46000.485557754633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46000.485557754633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46000.485557754633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46000.485557754633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46000.485557754633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46000.485557754633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46000.485557754633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46000.485557754633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46000.485557754633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46000.485557754633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46000.485557754633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46000.485557754633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46000.485557754633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46000.485557754633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46000.485557754633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46000.485557754633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46000.485557754633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46000.485557754633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46000.485557754633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46000.485557754633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46000.485557754633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46000.485557754633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46000.485557754633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46000.485557754633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46000.485557754633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46000.485557754633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46000.485557754633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46000.485557754633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46000.485557754633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46000.485557754633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46000.485557754633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46000.485557754633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46000.485557754633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46000.485557754633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46000.485557754633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46000.485557754633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46000.485557754633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46000.485557754633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46000.485557754633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46000.485557754633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46000.485557754633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46000.485557754633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46000.485557754633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46000.485557754633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46000.485557754633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46000.485557754633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46000.485557754633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46000.485557754633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46000.485557754633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46000.485557754633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46000.485557754633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46000.485557754633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46000.485557754633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46000.485557754633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46000.485557754633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46000.485557754633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46000.485557754633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46000.485557754633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46000.485557754633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46000.485557754633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46000.485557754633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46000.485557754633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46000.485557754633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46000.485557754633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46000.485557754633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46000.485557754633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46000.485557754633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46000.485557754633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46000.485557754633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46000.485557754633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46000.485557754633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46000.485557754633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46000.485557754633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46000.485557754633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46000.485557754633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46000.485557754633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46000.485557754633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46000.485557754633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46000.485557754633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46000.485557754633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46000.485557754633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46000.485557754633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46000.485557754633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46000.485557754633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46000.485557754633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46000.485557754633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46000.485557754633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46000.485557754633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46000.485557754633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46000.485557754633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46000.485557754633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46000.485557754633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46000.485557754633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46000.485557754633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46000.485557754633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46000.485557754633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46000.485557754633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46000.485557754633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46000.485557754633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46000.485557754633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46000.485557754633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46000.485557754633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46000.485557754633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46000.485557754633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46000.485557754633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46000.485557754633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46000.485557754633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46000.485557754633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46000.485557754633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46000.485557754633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46000.485557754633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46000.485557754633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46000.485557754633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46000.485557754633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46000.485557754633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46000.485557754633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46000.485557754633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46000.485557754633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46000.485557754633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46000.485557754633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46000.485557754633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46000.485557754633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46000.485557754633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46000.485557754633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46000.485557754633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46000.485557754633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46000.485557754633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46000.485557754633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46000.485557754633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46000.485557754633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46000.485557754633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46000.485557754633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46000.485557754633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46000.485557754633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46000.485557754633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46000.485557754633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46000.485557754633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46000.485557754633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46000.485557754633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46000.485557754633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46000.485557754633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46000.485557754633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46000.485557754633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46000.485557754633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46000.485557754633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46000.485557754633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46000.485557754633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46000.485557754633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46000.485557754633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46000.485557754633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46000.485557754633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46000.485557754633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46000.485557754633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46000.485557754633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46000.485557754633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46000.485557754633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46000.485557754633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46000.485557754633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46000.485557754633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46000.485557754633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46000.485557754633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46000.485557754633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46000.485557754633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46000.485557754633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46000.485557754633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46000.485557754633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46000.485557754633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46000.485557754633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46000.485557754633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46000.485557754633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46000.485557754633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46000.485557754633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46000.485557754633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46000.485557754633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46000.485557754633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46000.485557754633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46000.485557754633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46000.485557754633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46000.485557754633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46000.485557754633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46000.485557754633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46000.485557754633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46000.485557754633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46000.485557754633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46000.485557754633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46000.485557754633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46000.485557754633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46000.485557754633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46000.485557754633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46000.485557754633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46000.485557754633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46000.485557754633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46000.485557754633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46000.485557754633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46000.485557754633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46000.485557754633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46000.485557754633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46000.485557754633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46000.485557754633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46000.485557754633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46000.485557754633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46000.485557754633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46000.485557754633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46000.485557754633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46000.485557754633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46000.485557754633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46000.485557754633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46000.485557754633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46000.485557754633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46000.485557754633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46000.485557754633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46000.485557754633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46000.485557754633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46000.485557754633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46000.485557754633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46000.485557754633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46000.485557754633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46000.485557754633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46000.485557754633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46000.485557754633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46000.485557754633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46000.485557754633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46000.485557754633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46000.485557754633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46000.485557754633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46000.485557754633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46000.485557754633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46000.485557754633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46000.485557754633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46000.485557754633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46000.485557754633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46000.485557754633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46000.485557754633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46000.485557754633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46000.485557754633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46000.485557754633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46000.485557754633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46000.485557754633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46000.485557754633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46000.485557754633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46000.485557754633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46000.485557754633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46000.485557754633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46000.485557754633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46000.485557754633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46000.485557754633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46000.485557754633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46000.485557754633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46000.485557754633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46000.485557754633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46000.485557754633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46000.485557754633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46000.485557754633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46000.485557754633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46000.485557754633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46000.485557754633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46000.485557754633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46000.485557754633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46000.485557754633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46000.485557754633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46000.485557754633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46000.485557754633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46000.485557754633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46000.485557754633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46000.485557754633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46000.485557754633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46000.485557754633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46000.485557754633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46000.485557754633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46000.485557754633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46000.485557754633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46000.485557754633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46000.485557754633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46000.485557754633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46000.485557754633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46000.485557754633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46000.485557754633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46000.485557754633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46000.485557754633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46000.485557754633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46000.485557754633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46000.485557754633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46000.485557754633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46000.485557754633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46000.485557754633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46000.485557754633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46000.485557754633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46000.485557754633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46000.485557754633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46000.485557754633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46000.485557754633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46000.485557754633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46000.485557754633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46000.485557754633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46000.485557754633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46000.485557754633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46000.485557754633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46000.485557754633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46000.485557754633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46000.485557754633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46000.485557754633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46000.485557754633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46000.485557754633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46000.485557754633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46000.485557754633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46000.485557754633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46000.485557754633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46000.485557754633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46000.485557754633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46000.485557754633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46000.485557754633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46000.485557754633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46000.485557754633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46000.485557754633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46000.485557754633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46000.485557754633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46000.485557754633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46000.485557754633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46000.485557754633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46000.485557754633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46000.485557754633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46000.485557754633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46000.485557754633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46000.485557754633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46000.485557754633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46000.485557754633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46000.485557754633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46000.485557754633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46000.485557754633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46000.485557754633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46000.485557754633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46000.485557754633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46000.485557754633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46000.485557754633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46000.485557754633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46000.485557754633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46000.485557754633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46000.485557754633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46000.485557754633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46000.485557754633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46000.485557754633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46000.485557754633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46000.485557754633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46000.485557754633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46000.485557754633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46000.485557754633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46000.485557754633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46000.485557754633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46000.485557754633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46000.485557754633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46000.485557754633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46000.485557754633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46000.485557754633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46000.485557754633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46000.485557754633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46000.485557754633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46000.485557754633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46000.485557754633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46000.485557754633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46000.485557754633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46000.485557754633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46000.485557754633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46000.485557754633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46000.485557754633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46000.485557754633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46000.485557754633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46000.485557754633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46000.485557754633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46000.485557754633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46000.485557754633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46000.485557754633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46000.485557754633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46000.485557754633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46000.485557754633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46000.485557754633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46000.485557754633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46000.485557754633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46000.485557754633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46000.485557754633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46000.485557754633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46000.485557754633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46000.485557754633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46000.485557754633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46000.485557754633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46000.485557754633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46000.485557754633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46000.485557754633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46000.485557754633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46000.485557754633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46000.485557754633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46000.485557754633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46000.485557754633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46000.485557754633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46000.485557754633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46000.485557754633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46000.485557754633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46000.485557754633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46000.485557754633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46000.485557754633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46000.485557754633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46000.485557754633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46000.485557754633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46000.485557754633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46000.485557754633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46000.485557754633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46000.485557754633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46000.485557754633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46000.485557754633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46000.485557754633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46000.485557754633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46000.485557754633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46000.485557754633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46000.485557754633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46000.485557754633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46000.485557754633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46000.485557754633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46000.485557754633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46000.485557754633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46000.485557754633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46000.485557754633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46000.485557754633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46000.485557754633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46000.485557754633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46000.485557754633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46000.485557754633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46000.485557754633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46000.485557754633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46000.485557754633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46000.485557754633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46000.485557754633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46000.485557754633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46000.485557754633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46000.485557754633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46000.485557754633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46000.485557754633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46000.485557754633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46000.485557754633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46000.485557754633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46000.485557754633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46000.485557754633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46000.485557754633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46000.485557754633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46000.485557754633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46000.485557754633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46000.485557754633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46000.485557754633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46000.485557754633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46000.485557754633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46000.485557754633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46000.485557754633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46000.485557754633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46000.485557754633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46000.485557754633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46000.485557754633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46000.485557754633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46000.485557754633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46000.485557754633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46000.485557754633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46000.485557754633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46000.485557754633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46000.485557754633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46000.485557754633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46000.485557754633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46000.485557754633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46000.485557754633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46000.485557754633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46000.485557754633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46000.485557754633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46000.485557754633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46000.485557754633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46000.485557754633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46000.485557754633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46000.485557754633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46000.485557754633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46000.485557754633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46000.485557754633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46000.485557754633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46000.485557754633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46000.485557754633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46000.485557754633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46000.485557754633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46000.485557754633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46000.485557754633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46000.485557754633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46000.485557754633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46000.485557754633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46000.485557754633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46000.485557754633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46000.485557754633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46000.485557754633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46000.485557754633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46000.485557754633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46000.485557754633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46000.485557754633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46000.485557754633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46000.485557754633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46000.485557754633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46000.485557754633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46000.485557754633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46000.485557754633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46000.485557754633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46000.485557754633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46000.485557754633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46000.485557754633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46000.485557754633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46000.485557754633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46000.485557754633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46000.485557754633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46000.485557754633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46000.485557754633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46000.485557754633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46000.485557754633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46000.485557754633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46000.485557754633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46000.485557754633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46000.485557754633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46000.485557754633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46000.485557754633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46000.485557754633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46000.485557754633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46000.485557754633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46000.485557754633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46000.485557754633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46000.485557754633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46000.485557754633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46000.485557754633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46000.485557754633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46000.485557754633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46000.485557754633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46000.485557754633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46000.485557754633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46000.485557754633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46000.485557754633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46000.485557754633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46000.485557754633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46000.485557754633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46000.485557754633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46000.485557754633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46000.485557754633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46000.485557754633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46000.485557754633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46000.485557754633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46000.485557754633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46000.485557754633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46000.485557754633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46000.485557754633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46000.485557754633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46000.485557754633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46000.485557754633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46000.485557754633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46000.485557754633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46000.485557754633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46000.485557754633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46000.485557754633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46000.485557754633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46000.485557754633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46000.485557754633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46000.485557754633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46000.485557754633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46000.485557754633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46000.485557754633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46000.485557754633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46000.485557754633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46000.485557754633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46000.485557754633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46000.485557754633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46000.485557754633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46000.485557754633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46000.485557754633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46000.485557754633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46000.485557754633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46000.485557754633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46000.485557754633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46000.485557754633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46000.485557754633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46000.485557754633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46000.485557754633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46000.485557754633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46000.485557754633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46000.485557754633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46000.485557754633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46000.485557754633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46000.485557754633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46000.485557754633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46000.485557754633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46000.485557754633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46000.485557754633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46000.485557754633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46000.485557754633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46000.485557754633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46000.485557754633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46000.485557754633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46000.485557754633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46000.485557754633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46000.485557754633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46000.485557754633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46000.485557754633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46000.485557754633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46000.485557754633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46000.485557754633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46000.485557754633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46000.485557754633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46000.485557754633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46000.485557754633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46000.485557754633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46000.485557754633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46000.485557754633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46000.485557754633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46000.485557754633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46000.485557754633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46000.485557754633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46000.485557754633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46000.485557754633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46000.485557754633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46000.485557754633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46000.485557754633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46000.485557754633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46000.485557754633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46000.485557754633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46000.485557754633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46000.485557754633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46000.485557754633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46000.485557754633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46000.485557754633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46000.485557754633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46000.485557754633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46000.485557754633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46000.485557754633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46000.485557754633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46000.485557754633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46000.485557754633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46000.485557754633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46000.485557754633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46000.485557754633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46000.485557754633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46000.485557754633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46000.485557754633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46000.485557754633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46000.485557754633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46000.485557754633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46000.485557754633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46000.485557754633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46000.485557754633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46000.485557754633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46000.485557754633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46000.485557754633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46000.485557754633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46000.485557754633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46000.485557754633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46000.485557754633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46000.485557754633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46000.485557754633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46000.485557754633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46000.485557754633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46000.485557754633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46000.485557754633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46000.485557754633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46000.485557754633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46000.485557754633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46000.485557754633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46000.485557754633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46000.485557754633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46000.485557754633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46000.485557754633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46000.485557754633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46000.485557754633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46000.485557754633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46000.485557754633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46000.485557754633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46000.485557754633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46000.485557754633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46000.485557754633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46000.485557754633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46000.485557754633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46000.485557754633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46000.485557754633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46000.485557754633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46000.485557754633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46000.485557754633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46000.485557754633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46000.485557754633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46000.485557754633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46000.485557754633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46000.485557754633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46000.485557754633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46000.485557754633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46000.485557754633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46000.485557754633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46000.485557754633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46000.485557754633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46000.485557754633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46000.485557754633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46000.485557754633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46000.485557754633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46000.485557754633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46000.485557754633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46000.485557754633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46000.485557754633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46000.485557754633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46000.485557754633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46000.485557754633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46000.485557754633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46000.485557754633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46000.485557754633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46000.485557754633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46000.485557754633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46000.485557754633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46000.485557754633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46000.485557754633</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297.004840162037</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1.6914142361129052</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46000.485557754633</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46000.485557754633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46000.485557754633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46000.485557754633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46000.485557754633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46000.485557754633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46000.485557754633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46000.485557754633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46000.485557754633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46000.485557754633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46000.485557754633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46000.485557754633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46000.485557754633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46000.485557754633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46000.485557754633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46000.485557754633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46000.485557754633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46000.485557754633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46000.485557754633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46000.485557754633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46000.485557754633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46000.485557754633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46000.485557754633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46000.485557754633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46000.485557754633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46000.485557754633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46000.485557754633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46000.485557754633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46000.485557754633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46000.485557754633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46000.485557754633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46000.485557754633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46000.485557754633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46000.485557754633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46000.485557754633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46000.485557754633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46000.485557754633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46000.485557754633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46000.485557754633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46000.485557754633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46000.485557754633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46000.485557754633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46000.485557754633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46000.485557754633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46000.485557754633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46000.485557754633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46000.485557754633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46000.485557754633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46000.485557754633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46000.485557754633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46000.485557754633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46000.485557754633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46000.485557754633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46000.485557754633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46000.485557754633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46000.485557754633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46000.485557754633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46000.485557754633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46000.485557754633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46000.485557754633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46000.485557754633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46000.485557754633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46000.485557754633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46000.485557754633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46000.485557754633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46000.485557754633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46000.485557754633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46000.485557754633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46000.485557754633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46000.485557754633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46000.485557754633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46000.485557754633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46000.485557754633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46000.485557754633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46000.485557754633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46000.485557754633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46000.485557754633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46000.485557754633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46000.485557754633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46000.485557754633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46000.485557754633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46000.485557754633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46000.485557754633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46000.485557754633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46000.485557754633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46000.485557754633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46000.485557754633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46000.485557754633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46000.485557754633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46000.485557754633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46000.485557754633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46000.485557754633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46000.485557754633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46000.485557754633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46000.485557754633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46000.485557754633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46000.485557754633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46000.485557754633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46000.485557754633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46000.485557754633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46000.485557754633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46000.485557754633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46000.485557754633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46000.485557754633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46000.485557754633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46000.485557754633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46000.485557754633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108.65349756944488</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39112</v>
      </c>
      <c r="F3" s="38">
        <v>45926.188877314817</v>
      </c>
      <c r="G3" s="102">
        <f t="shared" ref="G3" ca="1" si="0">IFERROR(NOW()-F3,"")</f>
        <v>74.296680439816555</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39112</v>
      </c>
      <c r="F4" s="104">
        <v>45948.661111111112</v>
      </c>
      <c r="G4" s="105">
        <f t="shared" ref="G4" ca="1" si="1">IFERROR(NOW()-F4,"")</f>
        <v>51.824446643520787</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19.112259143519623</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3.3780693287044414</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153"/>
      <c r="E7" s="37"/>
      <c r="F7" s="38"/>
      <c r="G7" s="131">
        <f ca="1">IFERROR(NOW()-F7,"")</f>
        <v>46000.485557754633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46000.485557754633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46000.485557754633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46000.485557754633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46000.485557754633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46000.485557754633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46000.485557754633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46000.485557754633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46000.485557754633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46000.485557754633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46000.485557754633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46000.485557754633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46000.485557754633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46000.485557754633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46000.485557754633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46000.485557754633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46000.485557754633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46000.485557754633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46000.485557754633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46000.485557754633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46000.485557754633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46000.485557754633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46000.485557754633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46000.485557754633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46000.485557754633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46000.485557754633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46000.485557754633</v>
      </c>
      <c r="H33" s="38"/>
      <c r="I33" s="37" t="str">
        <f>IFERROR(VLOOKUP(D33,DB!A:F,6,0),"")</f>
        <v/>
      </c>
      <c r="J33" s="37" t="str">
        <f>IFERROR(VLOOKUP(D33,DB!A:G,7,0),"")</f>
        <v/>
      </c>
      <c r="K33" s="37"/>
      <c r="L33" s="37" t="str">
        <f>IFERROR(VLOOKUP(D33,DB!A:I,9,0),"")</f>
        <v/>
      </c>
    </row>
    <row r="34" spans="1:12">
      <c r="A34" s="37" t="s">
        <v>39146</v>
      </c>
      <c r="B34" s="37" t="str">
        <f>IFERROR(VLOOKUP(D34,DB!A:K,11,0),"")</f>
        <v>R5</v>
      </c>
      <c r="C34" s="37">
        <v>1</v>
      </c>
      <c r="D34" s="37" t="s">
        <v>38187</v>
      </c>
      <c r="E34" s="37" t="s">
        <v>39106</v>
      </c>
      <c r="F34" s="38">
        <v>46000.087430555555</v>
      </c>
      <c r="G34" s="131">
        <f ca="1">IFERROR(NOW()-F34,"")</f>
        <v>0.39812719907786231</v>
      </c>
      <c r="H34" s="38">
        <v>46000.164756944447</v>
      </c>
      <c r="I34" s="37" t="str">
        <f>IFERROR(VLOOKUP(D34,DB!A:F,6,0),"")</f>
        <v>SCECO</v>
      </c>
      <c r="J34" s="37" t="str">
        <f>IFERROR(VLOOKUP(D34,DB!A:G,7,0),"")</f>
        <v>Haj Removal</v>
      </c>
      <c r="K34" s="37" t="s">
        <v>39147</v>
      </c>
      <c r="L34" s="37" t="str">
        <f>IFERROR(VLOOKUP(D34,DB!A:I,9,0),"")</f>
        <v>Latis</v>
      </c>
    </row>
    <row r="35" spans="1:12">
      <c r="A35" s="37"/>
      <c r="B35" s="37" t="str">
        <f>IFERROR(VLOOKUP(D35,DB!A:K,11,0),"")</f>
        <v/>
      </c>
      <c r="C35" s="37"/>
      <c r="D35" s="37"/>
      <c r="E35" s="37"/>
      <c r="F35" s="38"/>
      <c r="G35" s="131">
        <f ca="1">IFERROR(NOW()-F35,"")</f>
        <v>46000.485557754633</v>
      </c>
      <c r="H35" s="38"/>
      <c r="I35" s="37" t="str">
        <f>IFERROR(VLOOKUP(D35,DB!A:F,6,0),"")</f>
        <v/>
      </c>
      <c r="J35" s="37" t="str">
        <f>IFERROR(VLOOKUP(D35,DB!A:G,7,0),"")</f>
        <v/>
      </c>
      <c r="K35" s="37"/>
      <c r="L35" s="37"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46000.485557754633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46000.485557754633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46000.485557754633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46000.485557754633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46000.485557754633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46000.485557754633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46000.485557754633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46000.485557754633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46000.485557754633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46000.485557754633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46000.485557754633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46000.485557754633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46000.485557754633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46000.485557754633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46000.485557754633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46000.485557754633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46000.485557754633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46000.485557754633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46000.485557754633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46000.485557754633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46000.485557754633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46000.485557754633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46000.485557754633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46000.485557754633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46000.485557754633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46000.485557754633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46000.485557754633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46000.485557754633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46000.485557754633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46000.485557754633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46000.485557754633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46000.485557754633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46000.485557754633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46000.485557754633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46000.485557754633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46000.485557754633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46000.485557754633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46000.485557754633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46000.485557754633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46000.485557754633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46000.485557754633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46000.485557754633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46000.485557754633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46000.485557754633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46000.485557754633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46000.485557754633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46000.485557754633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46000.485557754633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46000.485557754633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46000.485557754633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46000.485557754633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46000.485557754633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46000.485557754633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46000.485557754633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46000.485557754633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46000.485557754633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46000.485557754633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46000.485557754633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46000.485557754633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46000.485557754633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46000.485557754633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46000.485557754633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46000.485557754633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46000.485557754633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46000.485557754633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46000.485557754633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46000.485557754633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46000.485557754633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46000.485557754633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46000.485557754633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46000.485557754633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46000.485557754633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46000.485557754633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46000.485557754633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46000.485557754633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46000.485557754633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46000.485557754633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46000.485557754633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46000.485557754633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46000.485557754633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46000.485557754633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46000.485557754633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46000.485557754633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46000.485557754633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46000.485557754633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46000.485557754633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46000.485557754633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46000.485557754633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46000.485557754633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46000.485557754633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46000.485557754633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46000.485557754633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46000.485557754633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46000.485557754633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46000.485557754633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46000.485557754633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46000.485557754633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46000.485557754633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46000.485557754633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46000.485557754633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46000.485557754633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46000.485557754633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46000.485557754633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46000.485557754633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46000.485557754633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46000.485557754633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46000.485557754633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46000.485557754633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46000.485557754633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46000.485557754633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46000.485557754633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46000.485557754633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46000.485557754633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46000.485557754633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46000.485557754633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46000.485557754633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46000.485557754633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46000.485557754633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46000.485557754633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46000.485557754633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46000.485557754633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46000.485557754633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46000.485557754633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46000.485557754633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46000.485557754633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46000.485557754633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46000.485557754633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46000.485557754633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46000.485557754633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46000.485557754633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46000.485557754633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46000.485557754633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46000.485557754633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46000.485557754633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46000.485557754633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46000.485557754633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46000.485557754633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46000.485557754633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46000.485557754633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46000.485557754633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46000.485557754633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46000.485557754633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46000.485557754633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46000.485557754633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46000.485557754633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46000.485557754633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46000.485557754633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46000.485557754633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46000.485557754633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46000.485557754633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46000.485557754633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46000.485557754633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46000.485557754633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46000.485557754633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46000.485557754633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46000.485557754633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46000.485557754633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46000.485557754633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46000.485557754633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46000.485557754633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46000.485557754633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46000.485557754633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46000.485557754633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46000.485557754633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46000.485557754633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46000.485557754633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46000.485557754633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46000.485557754633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46000.485557754633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46000.485557754633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46000.485557754633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46000.485557754633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46000.485557754633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46000.485557754633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46000.485557754633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46000.485557754633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46000.485557754633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46000.485557754633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46000.485557754633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46000.485557754633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46000.485557754633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46000.485557754633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46000.485557754633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46000.485557754633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46000.485557754633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46000.485557754633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46000.485557754633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46000.485557754633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46000.485557754633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46000.485557754633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46000.485557754633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46000.485557754633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46000.485557754633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46000.485557754633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46000.485557754633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46000.485557754633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46000.485557754633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46000.485557754633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46000.485557754633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46000.485557754633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46000.485557754633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46000.485557754633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46000.485557754633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46000.485557754633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46000.485557754633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46000.485557754633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46000.485557754633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46000.485557754633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46000.485557754633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46000.485557754633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46000.485557754633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46000.485557754633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46000.485557754633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46000.485557754633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46000.485557754633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46000.485557754633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46000.485557754633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46000.485557754633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46000.485557754633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46000.485557754633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46000.485557754633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46000.485557754633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46000.485557754633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46000.485557754633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46000.485557754633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46000.485557754633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46000.485557754633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46000.485557754633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46000.485557754633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46000.485557754633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46000.485557754633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46000.485557754633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46000.485557754633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46000.485557754633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46000.485557754633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46000.485557754633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46000.485557754633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46000.485557754633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46000.485557754633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46000.485557754633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46000.485557754633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46000.485557754633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46000.485557754633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46000.485557754633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46000.485557754633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46000.485557754633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46000.485557754633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46000.485557754633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46000.485557754633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46000.485557754633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46000.485557754633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46000.485557754633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46000.485557754633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46000.485557754633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46000.485557754633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46000.485557754633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46000.485557754633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46000.485557754633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46000.485557754633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46000.485557754633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46000.485557754633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46000.485557754633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46000.485557754633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46000.485557754633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46000.485557754633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46000.485557754633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46000.485557754633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46000.485557754633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46000.485557754633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46000.485557754633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46000.485557754633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46000.485557754633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46000.485557754633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46000.485557754633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46000.485557754633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46000.485557754633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46000.485557754633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46000.485557754633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46000.485557754633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46000.485557754633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46000.485557754633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46000.485557754633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46000.485557754633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46000.485557754633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46000.485557754633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46000.485557754633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46000.485557754633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46000.485557754633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46000.485557754633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46000.485557754633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46000.485557754633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46000.485557754633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46000.485557754633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46000.485557754633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46000.485557754633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46000.485557754633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46000.485557754633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46000.485557754633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46000.485557754633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46000.485557754633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46000.485557754633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46000.485557754633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46000.485557754633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46000.485557754633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46000.485557754633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46000.485557754633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46000.485557754633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46000.485557754633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46000.485557754633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46000.485557754633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46000.485557754633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46000.485557754633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46000.485557754633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46000.485557754633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46000.485557754633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46000.485557754633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46000.485557754633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46000.485557754633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46000.485557754633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46000.485557754633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46000.485557754633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46000.485557754633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46000.485557754633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46000.485557754633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46000.485557754633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46000.485557754633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46000.485557754633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46000.485557754633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46000.485557754633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46000.485557754633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46000.485557754633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46000.485557754633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46000.485557754633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46000.485557754633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46000.485557754633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46000.485557754633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46000.485557754633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46000.485557754633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46000.485557754633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46000.485557754633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46000.485557754633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46000.485557754633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46000.485557754633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46000.485557754633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46000.485557754633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46000.485557754633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46000.485557754633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46000.485557754633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46000.485557754633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46000.485557754633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46000.485557754633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46000.485557754633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46000.485557754633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46000.485557754633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46000.485557754633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46000.485557754633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46000.485557754633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46000.485557754633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46000.485557754633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46000.485557754633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46000.485557754633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46000.485557754633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46000.485557754633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46000.485557754633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46000.485557754633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46000.485557754633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46000.485557754633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46000.485557754633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46000.485557754633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46000.485557754633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46000.485557754633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46000.485557754633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46000.485557754633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46000.485557754633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46000.485557754633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46000.485557754633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46000.485557754633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46000.485557754633</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46000.485557754633</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2025-12-09T08:41:12Z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