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10" documentId="13_ncr:1_{F6CB121F-512D-4AA6-A0C1-0FB36C537598}" xr6:coauthVersionLast="47" xr6:coauthVersionMax="47" xr10:uidLastSave="{FA78EB6B-803A-42EF-BFE7-BE6FF228C9D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<sst xmlns="http://schemas.openxmlformats.org/spreadsheetml/2006/main" count="180293" uniqueCount="39122">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</sst>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301.13164895833324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8.4197916658013128E-3</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45964.080074884259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45964.080074884259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45964.080074884259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45964.080074884259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45964.080074884259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45964.080074884259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45964.080074884259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45964.080074884259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45964.080074884259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45964.080074884259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45964.080074884259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45964.080074884259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45964.080074884259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45964.080074884259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45964.080074884259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45964.080074884259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45964.080074884259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45964.080074884259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45964.080074884259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45964.080074884259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45964.080074884259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45964.080074884259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45964.080074884259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45964.080074884259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45964.080074884259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45964.080074884259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45964.080074884259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45964.080074884259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45964.080074884259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45964.080074884259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45964.080074884259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45964.080074884259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45964.080074884259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45964.080074884259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45964.080074884259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45964.080074884259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45964.080074884259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45964.080074884259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45964.080074884259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45964.080074884259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45964.080074884259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45964.080074884259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45964.080074884259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45964.080074884259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45964.080074884259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45964.080074884259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45964.080074884259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45964.080074884259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45964.080074884259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45964.080074884259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45964.080074884259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45964.080074884259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45964.080074884259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45964.080074884259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45964.080074884259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45964.080074884259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45964.080074884259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45964.080074884259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45964.080074884259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45964.080074884259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45964.080074884259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45964.080074884259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45964.080074884259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45964.080074884259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45964.080074884259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45964.080074884259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45964.080074884259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45964.080074884259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45964.080074884259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45964.080074884259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45964.080074884259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45964.080074884259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45964.080074884259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45964.080074884259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45964.080074884259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45964.080074884259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45964.080074884259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45964.080074884259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45964.080074884259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45964.080074884259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45964.080074884259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45964.080074884259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45964.080074884259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45964.080074884259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45964.080074884259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45964.080074884259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45964.080074884259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45964.080074884259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45964.080074884259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45964.080074884259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45964.080074884259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45964.080074884259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45964.080074884259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45964.080074884259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45964.080074884259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45964.080074884259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45964.080074884259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45964.080074884259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45964.080074884259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45964.080074884259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45964.080074884259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45964.080074884259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45964.080074884259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45964.080074884259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45964.080074884259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45964.080074884259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45964.080074884259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45964.080074884259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45964.080074884259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139.08023692129791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5.3379915509285638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45964.080074884259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45964.080074884259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45964.080074884259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45964.080074884259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45964.080074884259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45964.080074884259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45964.080074884259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45964.080074884259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45964.080074884259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45964.080074884259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45964.080074884259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45964.080074884259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45964.080074884259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45964.080074884259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45964.080074884259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45964.080074884259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45964.080074884259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45964.080074884259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45964.080074884259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45964.080074884259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45964.080074884259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45964.080074884259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45964.080074884259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45964.080074884259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45964.080074884259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45964.080074884259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45964.080074884259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45964.080074884259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45964.080074884259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45964.080074884259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45964.080074884259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45964.080074884259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45964.080074884259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45964.080074884259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45964.080074884259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45964.080074884259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45964.080074884259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45964.080074884259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45964.080074884259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45964.080074884259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45964.080074884259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45964.080074884259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45964.080074884259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45964.080074884259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45964.080074884259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45964.080074884259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45964.080074884259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45964.080074884259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45964.080074884259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45964.080074884259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45964.080074884259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45964.080074884259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45964.080074884259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45964.080074884259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45964.080074884259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45964.080074884259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45964.080074884259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45964.080074884259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45964.080074884259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45964.080074884259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45964.080074884259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45964.080074884259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45964.080074884259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45964.080074884259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45964.080074884259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45964.080074884259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45964.080074884259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45964.080074884259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45964.080074884259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45964.080074884259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45964.080074884259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45964.080074884259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45964.080074884259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45964.080074884259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45964.080074884259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45964.080074884259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45964.080074884259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45964.080074884259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45964.080074884259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45964.080074884259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45964.080074884259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45964.080074884259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45964.080074884259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45964.080074884259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45964.080074884259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45964.080074884259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45964.080074884259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45964.080074884259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45964.080074884259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45964.080074884259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45964.080074884259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45964.080074884259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45964.080074884259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45964.080074884259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45964.080074884259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45964.080074884259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45964.080074884259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45964.080074884259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45964.080074884259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45964.080074884259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45964.080074884259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45964.080074884259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45964.080074884259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45964.080074884259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45964.080074884259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45964.080074884259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45964.080074884259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45964.080074884259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45964.080074884259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45964.080074884259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45964.080074884259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45964.080074884259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45964.080074884259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45964.080074884259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45964.080074884259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45964.080074884259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45964.080074884259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45964.080074884259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45964.080074884259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45964.080074884259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45964.080074884259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45964.080074884259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45964.080074884259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45964.080074884259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45964.080074884259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45964.080074884259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45964.080074884259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45964.080074884259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45964.080074884259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45964.080074884259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45964.080074884259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45964.080074884259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45964.080074884259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45964.080074884259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45964.080074884259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45964.080074884259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45964.080074884259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45964.080074884259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45964.080074884259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45964.080074884259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45964.080074884259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45964.080074884259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45964.080074884259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45964.080074884259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45964.080074884259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45964.080074884259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45964.080074884259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45964.080074884259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45964.080074884259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45964.080074884259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45964.080074884259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45964.080074884259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45964.080074884259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45964.080074884259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45964.080074884259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45964.080074884259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45964.080074884259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45964.080074884259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45964.080074884259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45964.080074884259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45964.080074884259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45964.080074884259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45964.080074884259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45964.080074884259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45964.080074884259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45964.080074884259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45964.080074884259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45964.080074884259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45964.080074884259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45964.080074884259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45964.080074884259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45964.080074884259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45964.080074884259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45964.080074884259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45964.080074884259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45964.080074884259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45964.080074884259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45964.080074884259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45964.080074884259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45964.080074884259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45964.080074884259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45964.080074884259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45964.080074884259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45964.080074884259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45964.080074884259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45964.080074884259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45964.080074884259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45964.080074884259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45964.080074884259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45964.080074884259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45964.080074884259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45964.080074884259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45964.080074884259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45964.080074884259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45964.080074884259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45964.080074884259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45964.080074884259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45964.080074884259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45964.080074884259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45964.080074884259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45964.080074884259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45964.080074884259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45964.080074884259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45964.080074884259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45964.080074884259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45964.080074884259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45964.080074884259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45964.080074884259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45964.080074884259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45964.080074884259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45964.080074884259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45964.080074884259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45964.080074884259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45964.080074884259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45964.080074884259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45964.080074884259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45964.080074884259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45964.080074884259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45964.080074884259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45964.080074884259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45964.080074884259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45964.080074884259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45964.080074884259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45964.080074884259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45964.080074884259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45964.080074884259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45964.080074884259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45964.080074884259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45964.080074884259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45964.080074884259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45964.080074884259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45964.080074884259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45964.080074884259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45964.080074884259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45964.080074884259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45964.080074884259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45964.080074884259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45964.080074884259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45964.080074884259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45964.080074884259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45964.080074884259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45964.080074884259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45964.080074884259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45964.080074884259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45964.080074884259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45964.080074884259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45964.080074884259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45964.080074884259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45964.080074884259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45964.080074884259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45964.080074884259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45964.080074884259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45964.080074884259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45964.080074884259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45964.080074884259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45964.080074884259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45964.080074884259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45964.080074884259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45964.080074884259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45964.080074884259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45964.080074884259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45964.080074884259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45964.080074884259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45964.080074884259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45964.080074884259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45964.080074884259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45964.080074884259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45964.080074884259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45964.080074884259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45964.080074884259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45964.080074884259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45964.080074884259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45964.080074884259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45964.080074884259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45964.080074884259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45964.080074884259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45964.080074884259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45964.080074884259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45964.080074884259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45964.080074884259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45964.080074884259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45964.080074884259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45964.080074884259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45964.080074884259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45964.080074884259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45964.080074884259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45964.080074884259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45964.080074884259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45964.080074884259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45964.080074884259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45964.080074884259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45964.080074884259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45964.080074884259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45964.080074884259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45964.080074884259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45964.080074884259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45964.080074884259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45964.080074884259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45964.080074884259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45964.080074884259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45964.080074884259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45964.080074884259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45964.080074884259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45964.080074884259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45964.080074884259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45964.080074884259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45964.080074884259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45964.080074884259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45964.080074884259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45964.080074884259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45964.080074884259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45964.080074884259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45964.080074884259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45964.080074884259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45964.080074884259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45964.080074884259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45964.080074884259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45964.080074884259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45964.080074884259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45964.080074884259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45964.080074884259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45964.080074884259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45964.080074884259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45964.080074884259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45964.080074884259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45964.080074884259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45964.080074884259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45964.080074884259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45964.080074884259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45964.080074884259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45964.080074884259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45964.080074884259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45964.080074884259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45964.080074884259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45964.080074884259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45964.080074884259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45964.080074884259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45964.080074884259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45964.080074884259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45964.080074884259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45964.080074884259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45964.080074884259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45964.080074884259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45964.080074884259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45964.080074884259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45964.080074884259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45964.080074884259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45964.080074884259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45964.080074884259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45964.080074884259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45964.080074884259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45964.080074884259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45964.080074884259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45964.080074884259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45964.080074884259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45964.080074884259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45964.080074884259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45964.080074884259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45964.080074884259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45964.080074884259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45964.080074884259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45964.080074884259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45964.080074884259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45964.080074884259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45964.080074884259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45964.080074884259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45964.080074884259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45964.080074884259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45964.080074884259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45964.080074884259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45964.080074884259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45964.080074884259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45964.080074884259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45964.080074884259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45964.080074884259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45964.080074884259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45964.080074884259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45964.080074884259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45964.080074884259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45964.080074884259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45964.080074884259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45964.080074884259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45964.080074884259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45964.080074884259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45964.080074884259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45964.080074884259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45964.080074884259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45964.080074884259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45964.080074884259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45964.080074884259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45964.080074884259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45964.080074884259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45964.080074884259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45964.080074884259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45964.080074884259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45964.080074884259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45964.080074884259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45964.080074884259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45964.080074884259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45964.080074884259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45964.080074884259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45964.080074884259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45964.080074884259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45964.080074884259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45964.080074884259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45964.080074884259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45964.080074884259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45964.080074884259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45964.080074884259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45964.080074884259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45964.080074884259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45964.080074884259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45964.080074884259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45964.080074884259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45964.080074884259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45964.080074884259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45964.080074884259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45964.080074884259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45964.080074884259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45964.080074884259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45964.080074884259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45964.080074884259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45964.080074884259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45964.080074884259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45964.080074884259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45964.080074884259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45964.080074884259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45964.080074884259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45964.080074884259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45964.080074884259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45964.080074884259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45964.080074884259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45964.080074884259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45964.080074884259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45964.080074884259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45964.080074884259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45964.080074884259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45964.080074884259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45964.080074884259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45964.080074884259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45964.080074884259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45964.080074884259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45964.080074884259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45964.080074884259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45964.080074884259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45964.080074884259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45964.080074884259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45964.080074884259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45964.080074884259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45964.080074884259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45964.080074884259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45964.080074884259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45964.080074884259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45964.080074884259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45964.080074884259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45964.080074884259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45964.080074884259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45964.080074884259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45964.080074884259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45964.080074884259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45964.080074884259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45964.080074884259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45964.080074884259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45964.080074884259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45964.080074884259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45964.080074884259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45964.080074884259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45964.080074884259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45964.080074884259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45964.080074884259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45964.080074884259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45964.080074884259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45964.080074884259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45964.080074884259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45964.080074884259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45964.080074884259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45964.080074884259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45964.080074884259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45964.080074884259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45964.080074884259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45964.080074884259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45964.080074884259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45964.080074884259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45964.080074884259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45964.080074884259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45964.080074884259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45964.080074884259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45964.080074884259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45964.080074884259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45964.080074884259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45964.080074884259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45964.080074884259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45964.080074884259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45964.080074884259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45964.080074884259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45964.080074884259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45964.080074884259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45964.080074884259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45964.080074884259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45964.080074884259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45964.080074884259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45964.080074884259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45964.080074884259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45964.080074884259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45964.080074884259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45964.080074884259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45964.080074884259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45964.080074884259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45964.080074884259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45964.080074884259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45964.080074884259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45964.080074884259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45964.080074884259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45964.080074884259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45964.080074884259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45964.080074884259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45964.080074884259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45964.080074884259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45964.080074884259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45964.080074884259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45964.080074884259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45964.080074884259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45964.080074884259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45964.080074884259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45964.080074884259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45964.080074884259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45964.080074884259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45964.080074884259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45964.080074884259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45964.080074884259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45964.080074884259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45964.080074884259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45964.080074884259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45964.080074884259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45964.080074884259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45964.080074884259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45964.080074884259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45964.080074884259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45964.080074884259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45964.080074884259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45964.080074884259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45964.080074884259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45964.080074884259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45964.080074884259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45964.080074884259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45964.080074884259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45964.080074884259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45964.080074884259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45964.080074884259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45964.080074884259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45964.080074884259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45964.080074884259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45964.080074884259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45964.080074884259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45964.080074884259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45964.080074884259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45964.080074884259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45964.080074884259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45964.080074884259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45964.080074884259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45964.080074884259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45964.080074884259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45964.080074884259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45964.080074884259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45964.080074884259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45964.080074884259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45964.080074884259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45964.080074884259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45964.080074884259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45964.080074884259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45964.080074884259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45964.080074884259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45964.080074884259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45964.080074884259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45964.080074884259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45964.080074884259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45964.080074884259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45964.080074884259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45964.080074884259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45964.080074884259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45964.080074884259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45964.080074884259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45964.080074884259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45964.080074884259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45964.080074884259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45964.080074884259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45964.080074884259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45964.080074884259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45964.080074884259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45964.080074884259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45964.080074884259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45964.080074884259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45964.080074884259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45964.080074884259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45964.080074884259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45964.080074884259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45964.080074884259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45964.080074884259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45964.080074884259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45964.080074884259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45964.080074884259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45964.080074884259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45964.080074884259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45964.080074884259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45964.080074884259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45964.080074884259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45964.080074884259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45964.080074884259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45964.080074884259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45964.080074884259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45964.080074884259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45964.080074884259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45964.080074884259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45964.080074884259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45964.080074884259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45964.080074884259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45964.080074884259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45964.080074884259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45964.080074884259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45964.080074884259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45964.080074884259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45964.080074884259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45964.080074884259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45964.080074884259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45964.080074884259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45964.080074884259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45964.080074884259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45964.080074884259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45964.080074884259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45964.080074884259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45964.080074884259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45964.080074884259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45964.080074884259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45964.080074884259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45964.080074884259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45964.080074884259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45964.080074884259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45964.080074884259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45964.080074884259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45964.080074884259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45964.080074884259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45964.080074884259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45964.080074884259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45964.080074884259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45964.080074884259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45964.080074884259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45964.080074884259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45964.080074884259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45964.080074884259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45964.080074884259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45964.080074884259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45964.080074884259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45964.080074884259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45964.080074884259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45964.080074884259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45964.080074884259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45964.080074884259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45964.080074884259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45964.080074884259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45964.080074884259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45964.080074884259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45964.080074884259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45964.080074884259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45964.080074884259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45964.080074884259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45964.080074884259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45964.080074884259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45964.080074884259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45964.080074884259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45964.080074884259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45964.080074884259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45964.080074884259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45964.080074884259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45964.080074884259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45964.080074884259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45964.080074884259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45964.080074884259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45964.080074884259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45964.080074884259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45964.080074884259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45964.080074884259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45964.080074884259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45964.080074884259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45964.080074884259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45964.080074884259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45964.080074884259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45964.080074884259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45964.080074884259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45964.080074884259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45964.080074884259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45964.080074884259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45964.080074884259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45964.080074884259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45964.080074884259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45964.080074884259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45964.080074884259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45964.080074884259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45964.080074884259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45964.080074884259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45964.080074884259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45964.080074884259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45964.080074884259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45964.080074884259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45964.080074884259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45964.080074884259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45964.080074884259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45964.080074884259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45964.080074884259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45964.080074884259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45964.080074884259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45964.080074884259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45964.080074884259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45964.080074884259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45964.080074884259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45964.080074884259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45964.080074884259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45964.080074884259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45964.080074884259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45964.080074884259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45964.080074884259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45964.080074884259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45964.080074884259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45964.080074884259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45964.080074884259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45964.080074884259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45964.080074884259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45964.080074884259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45964.080074884259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45964.080074884259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45964.080074884259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45964.080074884259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45964.080074884259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45964.080074884259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45964.080074884259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45964.080074884259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45964.080074884259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45964.080074884259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45964.080074884259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45964.080074884259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45964.080074884259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45964.080074884259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45964.080074884259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45964.080074884259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45964.080074884259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45964.080074884259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45964.080074884259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45964.080074884259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45964.080074884259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45964.080074884259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45964.080074884259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45964.080074884259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45964.080074884259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45964.080074884259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45964.080074884259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45964.080074884259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45964.080074884259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45964.080074884259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45964.080074884259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45964.080074884259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45964.080074884259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45964.080074884259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45964.080074884259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45964.080074884259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45964.080074884259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45964.080074884259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45964.080074884259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45964.080074884259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45964.080074884259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45964.080074884259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45964.080074884259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45964.080074884259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45964.080074884259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45964.080074884259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45964.080074884259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45964.080074884259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45964.080074884259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45964.080074884259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45964.080074884259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45964.080074884259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45964.080074884259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45964.080074884259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45964.080074884259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45964.080074884259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45964.080074884259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45964.080074884259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45964.080074884259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45964.080074884259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45964.080074884259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45964.080074884259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45964.080074884259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45964.080074884259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45964.080074884259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45964.080074884259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45964.080074884259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45964.080074884259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45964.080074884259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45964.080074884259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45964.080074884259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45964.080074884259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45964.080074884259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45964.080074884259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45964.080074884259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45964.080074884259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45964.080074884259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45964.080074884259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45964.080074884259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45964.080074884259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45964.080074884259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45964.080074884259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45964.080074884259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45964.080074884259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45964.080074884259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45964.080074884259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45964.080074884259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45964.080074884259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45964.080074884259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45964.080074884259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45964.080074884259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45964.080074884259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45964.080074884259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45964.080074884259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45964.080074884259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45964.080074884259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45964.080074884259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45964.080074884259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45964.080074884259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45964.080074884259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45964.080074884259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45964.080074884259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45964.080074884259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45964.080074884259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45964.080074884259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45964.080074884259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45964.080074884259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45964.080074884259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45964.080074884259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45964.080074884259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45964.080074884259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45964.080074884259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45964.080074884259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45964.080074884259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45964.080074884259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45964.080074884259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45964.080074884259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45964.080074884259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45964.080074884259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45964.080074884259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45964.080074884259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45964.080074884259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45964.080074884259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45964.080074884259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45964.080074884259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45964.080074884259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45964.080074884259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45964.080074884259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45964.080074884259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45964.080074884259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45964.080074884259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45964.080074884259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45964.080074884259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45964.080074884259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45964.080074884259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45964.080074884259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45964.080074884259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45964.080074884259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45964.080074884259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45964.080074884259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45964.080074884259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45964.080074884259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45964.080074884259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45964.080074884259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45964.080074884259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45964.080074884259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45964.080074884259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45964.080074884259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45964.080074884259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45964.080074884259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45964.080074884259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45964.080074884259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45964.080074884259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45964.080074884259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45964.080074884259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45964.080074884259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45964.080074884259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45964.080074884259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45964.080074884259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45964.080074884259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45964.080074884259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45964.080074884259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45964.080074884259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45964.080074884259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45964.080074884259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45964.080074884259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45964.080074884259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45964.080074884259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45964.080074884259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45964.080074884259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45964.080074884259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45964.080074884259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45964.080074884259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45964.080074884259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45964.080074884259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45964.080074884259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45964.080074884259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45964.080074884259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45964.080074884259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45964.080074884259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45964.080074884259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45964.080074884259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45964.080074884259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45964.080074884259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45964.080074884259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45964.080074884259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45964.080074884259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45964.080074884259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45964.080074884259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45964.080074884259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45964.080074884259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45964.080074884259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45964.080074884259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45964.080074884259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45964.080074884259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45964.080074884259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45964.080074884259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45964.080074884259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45964.080074884259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45964.080074884259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45964.080074884259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45964.080074884259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45964.080074884259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45964.080074884259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45964.080074884259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45964.080074884259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45964.080074884259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45964.080074884259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45964.080074884259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45964.080074884259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45964.080074884259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45964.080074884259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45964.080074884259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45964.080074884259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45964.080074884259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45964.080074884259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45964.080074884259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45964.080074884259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45964.080074884259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45964.080074884259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45964.080074884259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45964.080074884259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45964.080074884259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45964.080074884259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45964.080074884259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45964.080074884259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45964.080074884259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45964.080074884259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45964.080074884259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45964.080074884259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45964.080074884259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45964.080074884259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45964.080074884259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45964.080074884259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45964.080074884259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45964.080074884259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45964.080074884259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45964.080074884259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45964.080074884259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45964.080074884259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45964.080074884259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45964.080074884259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45964.080074884259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45964.080074884259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45964.080074884259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45964.080074884259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45964.080074884259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45964.080074884259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45964.080074884259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45964.080074884259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45964.080074884259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45964.080074884259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45964.080074884259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45964.080074884259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45964.080074884259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45964.080074884259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45964.080074884259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45964.080074884259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45964.080074884259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45964.080074884259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45964.080074884259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45964.080074884259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45964.080074884259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45964.080074884259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45964.080074884259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45964.080074884259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45964.080074884259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45964.080074884259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45964.080074884259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45964.080074884259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45964.080074884259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45964.080074884259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45964.080074884259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45964.080074884259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45964.080074884259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45964.080074884259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45964.080074884259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45964.080074884259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45964.080074884259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45964.080074884259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45964.080074884259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45964.080074884259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45964.080074884259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45964.080074884259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45964.080074884259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45964.080074884259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45964.080074884259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45964.080074884259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45964.080074884259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45964.080074884259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45964.080074884259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45964.080074884259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45964.080074884259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45964.080074884259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45964.080074884259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45964.080074884259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45964.080074884259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45964.080074884259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45964.080074884259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45964.080074884259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45964.080074884259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45964.080074884259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45964.080074884259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45964.080074884259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45964.080074884259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45964.080074884259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45964.080074884259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45964.080074884259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45964.080074884259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45964.080074884259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45964.080074884259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45964.080074884259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45964.080074884259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45964.080074884259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45964.080074884259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45964.080074884259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45964.080074884259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45964.080074884259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45964.080074884259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45964.080074884259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45964.080074884259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45964.080074884259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45964.080074884259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45964.080074884259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45964.080074884259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45964.080074884259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45964.080074884259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45964.080074884259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45964.080074884259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45964.080074884259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45964.080074884259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45964.080074884259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45964.080074884259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45964.080074884259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45964.080074884259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45964.080074884259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45964.080074884259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45964.080074884259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45964.080074884259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45964.080074884259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45964.080074884259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45964.080074884259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45964.080074884259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45964.080074884259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45964.080074884259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45964.080074884259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45964.080074884259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45964.080074884259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45964.080074884259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45964.080074884259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45964.080074884259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45964.080074884259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45964.080074884259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45964.080074884259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45964.080074884259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45964.080074884259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45964.080074884259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45964.080074884259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45964.080074884259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45964.080074884259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45964.080074884259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45964.080074884259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45964.080074884259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45964.080074884259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45964.080074884259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45964.080074884259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45964.080074884259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45964.080074884259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45964.080074884259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45964.080074884259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45964.080074884259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45964.080074884259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45964.080074884259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45964.080074884259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45964.080074884259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45964.080074884259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45964.080074884259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45964.080074884259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45964.080074884259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45964.080074884259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45964.080074884259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45964.080074884259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45964.080074884259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45964.080074884259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45964.080074884259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45964.080074884259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45964.080074884259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45964.080074884259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45964.080074884259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45964.080074884259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45964.080074884259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45964.080074884259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45964.080074884259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45964.080074884259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45964.080074884259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45964.080074884259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45964.080074884259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45964.080074884259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45964.080074884259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45964.080074884259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45964.080074884259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45964.080074884259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45964.080074884259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45964.080074884259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45964.080074884259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45964.080074884259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45964.080074884259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45964.080074884259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45964.080074884259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45964.080074884259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45964.080074884259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45964.080074884259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45964.080074884259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45964.080074884259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45964.080074884259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45964.080074884259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45964.080074884259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45964.080074884259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45964.080074884259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45964.080074884259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45964.080074884259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45964.080074884259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45964.080074884259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45964.080074884259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45964.080074884259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45964.080074884259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45964.080074884259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45964.080074884259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45964.080074884259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45964.080074884259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45964.080074884259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45964.080074884259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45964.080074884259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45964.080074884259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45964.080074884259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45964.080074884259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45964.080074884259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45964.080074884259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45964.080074884259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45964.080074884259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45964.080074884259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45964.080074884259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45964.080074884259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45964.080074884259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45964.080074884259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45964.080074884259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45964.080074884259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45964.080074884259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45964.080074884259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45964.080074884259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45964.080074884259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45964.080074884259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45964.080074884259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45964.080074884259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45964.080074884259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45964.080074884259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45964.080074884259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45964.080074884259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45964.080074884259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45964.080074884259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45964.080074884259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45964.080074884259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45964.080074884259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45964.080074884259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45964.080074884259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45964.080074884259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45964.080074884259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45964.080074884259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45964.080074884259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45964.080074884259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45964.080074884259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45964.080074884259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45964.080074884259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45964.080074884259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45964.080074884259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45964.080074884259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45964.080074884259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45964.080074884259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45964.080074884259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45964.080074884259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45964.080074884259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45964.080074884259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45964.080074884259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45964.080074884259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260.59935729166318</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0.42377858795953216</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0.20646377314551501</v>
      </c>
      <c r="H4" s="122">
        <v>45963.867986111109</v>
      </c>
      <c r="I4" s="118" t="str">
        <f>IFERROR(VLOOKUP(D4,DB!A:F,6,0),"")</f>
        <v>Generator-SG</v>
      </c>
      <c r="J4" s="118" t="str">
        <f>IFERROR(VLOOKUP(D4,DB!A:G,7,0),"")</f>
        <v>Dead</v>
      </c>
      <c r="K4" s="124" t="s">
        <v>39114</v>
      </c>
      <c r="L4" s="120" t="str">
        <f>IFERROR(VLOOKUP(D4,DB!A:I,9,0),"")</f>
        <v>Latis</v>
      </c>
    </row>
    <row r="5" spans="1:16" ht="15" customHeight="1">
      <c r="A5" s="118" t="s">
        <v>39115</v>
      </c>
      <c r="B5" s="118" t="str">
        <f>IFERROR(VLOOKUP(D5,DB!A:K,11,0),"")</f>
        <v>R4</v>
      </c>
      <c r="C5" s="119">
        <v>1</v>
      </c>
      <c r="D5" s="120" t="s">
        <v>37283</v>
      </c>
      <c r="E5" s="97" t="s">
        <v>39021</v>
      </c>
      <c r="F5" s="122">
        <v>45964.041666666664</v>
      </c>
      <c r="G5" s="123">
        <f ca="1">IFERROR(NOW()-F5,"")</f>
        <v>3.8408217595133465E-2</v>
      </c>
      <c r="H5" s="122">
        <v>45964.035914351851</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45964.080074884259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45964.080074884259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45964.080074884259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45964.080074884259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45964.080074884259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45964.080074884259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45964.080074884259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45964.080074884259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45964.080074884259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45964.080074884259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45964.080074884259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45964.080074884259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45964.080074884259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45964.080074884259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45964.080074884259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45964.080074884259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45964.080074884259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45964.080074884259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45964.080074884259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45964.080074884259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45964.080074884259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45964.080074884259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45964.080074884259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45964.080074884259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45964.080074884259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45964.080074884259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45964.080074884259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45964.080074884259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45964.080074884259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45964.080074884259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45964.080074884259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45964.080074884259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45964.080074884259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45964.080074884259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45964.080074884259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45964.080074884259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45964.080074884259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45964.080074884259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45964.080074884259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45964.080074884259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45964.080074884259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45964.080074884259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45964.080074884259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45964.080074884259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45964.080074884259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45964.080074884259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45964.080074884259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45964.080074884259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45964.080074884259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45964.080074884259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45964.080074884259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45964.080074884259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45964.080074884259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45964.080074884259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45964.080074884259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45964.080074884259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45964.080074884259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45964.080074884259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45964.080074884259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45964.080074884259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45964.080074884259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45964.080074884259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45964.080074884259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45964.080074884259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45964.080074884259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45964.080074884259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45964.080074884259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45964.080074884259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45964.080074884259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45964.080074884259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45964.080074884259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45964.080074884259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45964.080074884259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45964.080074884259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45964.080074884259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45964.080074884259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45964.080074884259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45964.080074884259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45964.080074884259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45964.080074884259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45964.080074884259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45964.080074884259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45964.080074884259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45964.080074884259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45964.080074884259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45964.080074884259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45964.080074884259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45964.080074884259</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45964.080074884259</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72.248014699071064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37.891197569442738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15.41896377314697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45964.080074884259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45964.080074884259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45964.080074884259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45964.080074884259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45964.080074884259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45964.080074884259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45964.080074884259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45964.080074884259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45964.080074884259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45964.080074884259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45964.080074884259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45964.080074884259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45964.080074884259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45964.080074884259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45964.080074884259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45964.080074884259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45964.080074884259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45964.080074884259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45964.080074884259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45964.080074884259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45964.080074884259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45964.080074884259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45964.080074884259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45964.080074884259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45964.080074884259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45964.080074884259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45964.080074884259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45964.080074884259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45964.080074884259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45964.080074884259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45964.080074884259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45964.080074884259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45964.080074884259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45964.080074884259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45964.080074884259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45964.080074884259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45964.080074884259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45964.080074884259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45964.080074884259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45964.080074884259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45964.080074884259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45964.080074884259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45964.080074884259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45964.080074884259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45964.080074884259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45964.080074884259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45964.080074884259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45964.080074884259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45964.080074884259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45964.080074884259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45964.080074884259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45964.080074884259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45964.080074884259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45964.080074884259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45964.080074884259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45964.080074884259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45964.080074884259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45964.080074884259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45964.080074884259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45964.080074884259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45964.080074884259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45964.080074884259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45964.080074884259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45964.080074884259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45964.080074884259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45964.080074884259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45964.080074884259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45964.080074884259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45964.080074884259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45964.080074884259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45964.080074884259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45964.080074884259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45964.080074884259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45964.080074884259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45964.080074884259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45964.080074884259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45964.080074884259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45964.080074884259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45964.080074884259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45964.080074884259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45964.080074884259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45964.080074884259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45964.080074884259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45964.080074884259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45964.080074884259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45964.080074884259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45964.080074884259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45964.080074884259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45964.080074884259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45964.080074884259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45964.080074884259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45964.080074884259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45964.080074884259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45964.080074884259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45964.080074884259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45964.080074884259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45964.080074884259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45964.080074884259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45964.080074884259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45964.080074884259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45964.080074884259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45964.080074884259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45964.080074884259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45964.080074884259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45964.080074884259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45964.080074884259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45964.080074884259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45964.080074884259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45964.080074884259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45964.080074884259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45964.080074884259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45964.080074884259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45964.080074884259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45964.080074884259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45964.080074884259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45964.080074884259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45964.080074884259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45964.080074884259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45964.080074884259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45964.080074884259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45964.080074884259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45964.080074884259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45964.080074884259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45964.080074884259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45964.080074884259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45964.080074884259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45964.080074884259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45964.080074884259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45964.080074884259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45964.080074884259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45964.080074884259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45964.080074884259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45964.080074884259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45964.080074884259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45964.080074884259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45964.080074884259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45964.080074884259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45964.080074884259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45964.080074884259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45964.080074884259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45964.080074884259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45964.080074884259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45964.080074884259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45964.080074884259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45964.080074884259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45964.080074884259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45964.080074884259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45964.080074884259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45964.080074884259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45964.080074884259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45964.080074884259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45964.080074884259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45964.080074884259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45964.080074884259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45964.080074884259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45964.080074884259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45964.080074884259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45964.080074884259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45964.080074884259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45964.080074884259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45964.080074884259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45964.080074884259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45964.080074884259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45964.080074884259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45964.080074884259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45964.080074884259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45964.080074884259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45964.080074884259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45964.080074884259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45964.080074884259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45964.080074884259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45964.080074884259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45964.080074884259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45964.080074884259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45964.080074884259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45964.080074884259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45964.080074884259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45964.080074884259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45964.080074884259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45964.080074884259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45964.080074884259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45964.080074884259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45964.080074884259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45964.080074884259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45964.080074884259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45964.080074884259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45964.080074884259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45964.080074884259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45964.080074884259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45964.080074884259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45964.080074884259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45964.080074884259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45964.080074884259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45964.080074884259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45964.080074884259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45964.080074884259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45964.080074884259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45964.080074884259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45964.080074884259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45964.080074884259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45964.080074884259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45964.080074884259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45964.080074884259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45964.080074884259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45964.080074884259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45964.080074884259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45964.080074884259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45964.080074884259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45964.080074884259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45964.080074884259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45964.080074884259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45964.080074884259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45964.080074884259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45964.080074884259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45964.080074884259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45964.080074884259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45964.080074884259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45964.080074884259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45964.080074884259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45964.080074884259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45964.080074884259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45964.080074884259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45964.080074884259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45964.080074884259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45964.080074884259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45964.080074884259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45964.080074884259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45964.080074884259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45964.080074884259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45964.080074884259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45964.080074884259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45964.080074884259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45964.080074884259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45964.080074884259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45964.080074884259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45964.080074884259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45964.080074884259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45964.080074884259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45964.080074884259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45964.080074884259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45964.080074884259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45964.080074884259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45964.080074884259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45964.080074884259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45964.080074884259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45964.080074884259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45964.080074884259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45964.080074884259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45964.080074884259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45964.080074884259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45964.080074884259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45964.080074884259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45964.080074884259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45964.080074884259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45964.080074884259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45964.080074884259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45964.080074884259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45964.080074884259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45964.080074884259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45964.080074884259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45964.080074884259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45964.080074884259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45964.080074884259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45964.080074884259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45964.080074884259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45964.080074884259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45964.080074884259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45964.080074884259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45964.080074884259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45964.080074884259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45964.080074884259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45964.080074884259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45964.080074884259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45964.080074884259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45964.080074884259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45964.080074884259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45964.080074884259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45964.080074884259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45964.080074884259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45964.080074884259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45964.080074884259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45964.080074884259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45964.080074884259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45964.080074884259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45964.080074884259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45964.080074884259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45964.080074884259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45964.080074884259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45964.080074884259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45964.080074884259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45964.080074884259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45964.080074884259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45964.080074884259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45964.080074884259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45964.080074884259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45964.080074884259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45964.080074884259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45964.080074884259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45964.080074884259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45964.080074884259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45964.080074884259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45964.080074884259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45964.080074884259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45964.080074884259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45964.080074884259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45964.080074884259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45964.080074884259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45964.080074884259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45964.080074884259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45964.080074884259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45964.080074884259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45964.080074884259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45964.080074884259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45964.080074884259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45964.080074884259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45964.080074884259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45964.080074884259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45964.080074884259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45964.080074884259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45964.080074884259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45964.080074884259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45964.080074884259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45964.080074884259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45964.080074884259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45964.080074884259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45964.080074884259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45964.080074884259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45964.080074884259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45964.080074884259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45964.080074884259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45964.080074884259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45964.080074884259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45964.080074884259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45964.080074884259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45964.080074884259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45964.080074884259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45964.080074884259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45964.080074884259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45964.080074884259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45964.080074884259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45964.080074884259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45964.080074884259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45964.080074884259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45964.080074884259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45964.080074884259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45964.080074884259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45964.080074884259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45964.080074884259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45964.080074884259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45964.080074884259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45964.080074884259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45964.080074884259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45964.080074884259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45964.080074884259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45964.080074884259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45964.080074884259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45964.080074884259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45964.080074884259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45964.080074884259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45964.080074884259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45964.080074884259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45964.080074884259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45964.080074884259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45964.080074884259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45964.080074884259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45964.080074884259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45964.080074884259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45964.080074884259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45964.080074884259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45964.080074884259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45964.080074884259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45964.080074884259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45964.080074884259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45964.080074884259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45964.080074884259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45964.080074884259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45964.080074884259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45964.080074884259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45964.080074884259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45964.080074884259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45964.080074884259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45964.080074884259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45964.080074884259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45964.080074884259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45964.080074884259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45964.080074884259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45964.080074884259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45964.080074884259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45964.080074884259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45964.080074884259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45964.080074884259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45964.080074884259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45964.080074884259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45964.080074884259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45964.080074884259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45964.080074884259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45964.080074884259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45964.080074884259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45964.080074884259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45964.080074884259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45964.080074884259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45964.080074884259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45964.080074884259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45964.080074884259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45964.080074884259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45964.080074884259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45964.080074884259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2025-11-02T22:57:21Z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