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94" documentId="120_S{2AC9BD13-BADA-5192-A53E-5A8FF88502F6}" xr6:coauthVersionLast="47" xr6:coauthVersionMax="47" xr10:uidLastSave="{45BBC86B-76DB-4028-9CFA-20315FB5537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<sst xmlns="http://schemas.openxmlformats.org/spreadsheetml/2006/main" count="181528" uniqueCount="39141">
  <si>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</si>
  <si>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</si>
  <si>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</si>
  <si>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</si>
  <si>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</si>
  <si>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</si>
  <si>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</si>
  <si>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</si>
  <si>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</si>
  <si>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</si>
  <si>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</si>
  <si>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</si>
  <si>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</si>
  <si>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</si>
  <si>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</si>
  <si>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</si>
  <si>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</si>
  <si>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</si>
  <si>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</si>
  <si>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</si>
  <si>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</si>
  <si>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</si>
  <si>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</si>
  <si>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</si>
  <si>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</si>
  <si>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</si>
  <si>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</si>
  <si>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</si>
  <si>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</si>
  <si>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</si>
  <si>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</si>
  <si>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</si>
  <si>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</si>
  <si>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</si>
  <si>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</si>
  <si>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</si>
  <si>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</si>
  <si>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</si>
  <si>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</si>
  <si>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</si>
  <si>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</si>
  <si>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</si>
  <si>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</si>
  <si>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</si>
  <si>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</si>
  <si>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</si>
  <si>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</si>
  <si>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</si>
  <si>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</si>
  <si>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</si>
  <si>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</si>
  <si>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</si>
  <si>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</si>
  <si>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</si>
  <si>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</si>
  <si>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</si>
  <si>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</si>
  <si>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</si>
  <si>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</si>
  <si>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</si>
  <si>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</si>
  <si>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</si>
  <si>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</si>
  <si>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</si>
  <si>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</si>
  <si>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</si>
  <si>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</si>
  <si>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</si>
  <si>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</si>
  <si>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</si>
  <si>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</si>
  <si>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</si>
  <si>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</si>
  <si>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</si>
  <si>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</si>
  <si>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</si>
  <si>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</si>
  <si>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</si>
  <si>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</si>
  <si>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</si>
  <si>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</si>
  <si>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</si>
  <si>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</si>
  <si>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</si>
  <si>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</si>
  <si>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</si>
  <si>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</si>
  <si>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</si>
  <si>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</si>
  <si>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</si>
  <si>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</si>
  <si>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</si>
  <si>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</si>
  <si>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</si>
  <si>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</si>
  <si>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</si>
  <si>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</si>
  <si>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</si>
  <si>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</si>
  <si>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</si>
  <si>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</si>
  <si>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</si>
  <si>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</si>
  <si>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</si>
  <si>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</si>
  <si>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</si>
  <si>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</si>
  <si>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</si>
  <si>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</si>
  <si>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</si>
  <si>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</si>
  <si>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</si>
  <si>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</si>
  <si>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</si>
  <si>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</si>
  <si>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</si>
  <si>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</si>
  <si>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</si>
  <si>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</si>
  <si>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</si>
  <si>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</si>
  <si>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</si>
  <si>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</si>
  <si>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</si>
  <si>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</si>
  <si>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</si>
  <si>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</si>
  <si>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</si>
  <si>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</si>
  <si>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</si>
  <si>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</si>
  <si>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</si>
  <si>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</si>
  <si>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</si>
  <si>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</si>
  <si>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</si>
  <si>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</si>
  <si>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</si>
  <si>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</si>
  <si>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</si>
  <si>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</si>
  <si>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</si>
  <si>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</si>
  <si>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</si>
  <si>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</si>
  <si>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</si>
  <si>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</si>
  <si>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</si>
  <si>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</si>
  <si>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</si>
  <si>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</si>
  <si>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</si>
  <si>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</si>
  <si>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</si>
  <si>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</si>
  <si>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</si>
  <si>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</si>
  <si>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</si>
  <si>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</si>
  <si>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</si>
  <si>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</si>
  <si>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</si>
  <si>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</si>
  <si>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</si>
  <si>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</si>
  <si>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</si>
  <si>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</si>
  <si>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</si>
  <si>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</si>
  <si>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</si>
  <si>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</si>
  <si>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</si>
  <si>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</si>
  <si>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</si>
  <si>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</si>
  <si>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</si>
  <si>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</si>
  <si>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</si>
  <si>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</si>
  <si>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</si>
  <si>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</si>
  <si>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</si>
  <si>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</si>
  <si>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</si>
  <si>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</si>
  <si>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</si>
  <si>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</si>
  <si>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</si>
  <si>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</si>
  <si>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</si>
  <si>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</si>
  <si>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</si>
  <si>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</si>
  <si>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</si>
  <si>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</si>
  <si>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</si>
  <si>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</si>
  <si>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</si>
  <si>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</si>
  <si>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</si>
  <si>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</si>
  <si>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</si>
  <si>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</si>
  <si>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</si>
  <si>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</si>
  <si>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</si>
  <si>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</si>
  <si>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</si>
  <si>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</si>
  <si>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</si>
  <si>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</si>
  <si>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</si>
  <si>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</si>
  <si>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</si>
  <si>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</si>
  <si>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</si>
  <si>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</si>
  <si>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</si>
  <si>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</si>
  <si>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</si>
  <si>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</si>
  <si>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</si>
  <si>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</si>
  <si>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</si>
  <si>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</si>
  <si>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</si>
  <si>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</si>
  <si>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</si>
  <si>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</si>
  <si>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</si>
  <si>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</si>
  <si>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</si>
  <si>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</si>
  <si>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</si>
  <si>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</si>
  <si>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</si>
  <si>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</si>
  <si>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</si>
  <si>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</si>
  <si>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</si>
  <si>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</si>
  <si>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</si>
  <si>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</si>
  <si>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</si>
  <si>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</si>
  <si>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</si>
  <si>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</si>
  <si>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</si>
  <si>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</si>
  <si>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</si>
  <si>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</si>
  <si>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</si>
  <si>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</si>
  <si>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</si>
  <si>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</si>
  <si>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</si>
  <si>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</si>
  <si>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</si>
  <si>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</si>
  <si>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</si>
  <si>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</si>
  <si>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</si>
  <si>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</si>
  <si>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</si>
  <si>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</si>
  <si>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</si>
  <si>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</si>
  <si>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</si>
  <si>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</si>
  <si>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</si>
  <si>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</si>
  <si>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</si>
  <si>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</si>
  <si>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</si>
  <si>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</si>
  <si>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</si>
  <si>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</si>
  <si>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</si>
  <si>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</si>
  <si>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</si>
  <si>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</si>
  <si>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</si>
  <si>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</si>
  <si>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</si>
  <si>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</si>
  <si>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</si>
  <si>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</si>
  <si>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</si>
  <si>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</si>
  <si>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</si>
  <si>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</si>
  <si>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</si>
  <si>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</si>
  <si>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</si>
  <si>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</si>
  <si>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</si>
  <si>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</si>
  <si>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</si>
  <si>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</si>
  <si>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</si>
  <si>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</si>
  <si>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</si>
  <si>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</si>
  <si>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</si>
  <si>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</si>
  <si>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</si>
  <si>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</si>
  <si>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</si>
  <si>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</si>
  <si>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</si>
  <si>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</si>
  <si>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</si>
  <si>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</si>
  <si>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</si>
  <si>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</si>
  <si>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</si>
  <si>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</si>
  <si>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</si>
  <si>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</si>
  <si>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</si>
  <si>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</si>
  <si>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</si>
  <si>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</si>
  <si>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</si>
  <si>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</si>
  <si>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</si>
  <si>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</si>
  <si>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</si>
  <si>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</si>
  <si>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</si>
  <si>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</si>
  <si>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</si>
  <si>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</si>
  <si>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</si>
  <si>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</si>
  <si>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</si>
  <si>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</si>
  <si>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</si>
  <si>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</si>
  <si>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</si>
  <si>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</si>
  <si>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</si>
  <si>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</si>
  <si>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</si>
  <si>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</si>
  <si>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</si>
  <si>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</si>
  <si>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</si>
  <si>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</si>
  <si>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</si>
  <si>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</si>
  <si>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</si>
  <si>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</si>
  <si>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</si>
  <si>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</si>
  <si>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</si>
  <si>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</si>
  <si>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</si>
  <si>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</si>
  <si>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</si>
  <si>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</si>
  <si>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</si>
  <si>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</si>
  <si>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</si>
  <si>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</si>
  <si>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</si>
  <si>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</si>
  <si>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</si>
  <si>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</si>
  <si>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</si>
  <si>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</si>
  <si>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</si>
  <si>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</si>
  <si>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</si>
  <si>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</si>
  <si>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</si>
  <si>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</si>
  <si>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</si>
  <si>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</si>
  <si>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</si>
  <si>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</si>
  <si>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</si>
  <si>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</si>
  <si>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</si>
  <si>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</si>
  <si>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</si>
  <si>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</si>
  <si>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</si>
  <si>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</si>
  <si>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</si>
  <si>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</si>
  <si>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</si>
  <si>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</si>
  <si>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</si>
  <si>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</si>
  <si>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</si>
  <si>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</si>
  <si>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</si>
  <si>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</si>
  <si>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</si>
  <si>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</si>
  <si>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</si>
  <si>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</si>
  <si>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</si>
  <si>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</si>
  <si>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</si>
  <si>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</si>
  <si>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</si>
  <si>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</si>
  <si>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</si>
  <si>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</si>
  <si>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</si>
  <si>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</si>
  <si>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</si>
  <si>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</si>
  <si>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</si>
  <si>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</si>
  <si>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</si>
  <si>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</si>
  <si>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</si>
  <si>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</si>
  <si>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</si>
  <si>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</si>
  <si>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</si>
  <si>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</si>
  <si>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</si>
  <si>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</si>
  <si>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</si>
  <si>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</si>
  <si>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</si>
  <si>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</si>
  <si>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</si>
  <si>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</si>
  <si>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</si>
  <si>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</si>
  <si>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</si>
  <si>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</si>
  <si>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</si>
  <si>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</si>
  <si>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</si>
  <si>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</si>
  <si>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</si>
  <si>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</si>
  <si>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</si>
  <si>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</si>
  <si>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</si>
  <si>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</si>
  <si>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</si>
  <si>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</si>
  <si>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</si>
  <si>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</si>
  <si>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</si>
  <si>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</si>
  <si>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</si>
  <si>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</si>
  <si>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</si>
  <si>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</si>
  <si>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</si>
  <si>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</si>
  <si>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</si>
  <si>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</si>
  <si>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</si>
  <si>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</si>
  <si>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</si>
  <si>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</si>
  <si>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</si>
  <si>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</si>
  <si>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</si>
  <si>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</si>
  <si>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</si>
  <si>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</si>
  <si>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</si>
  <si>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</si>
  <si>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</si>
  <si>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</si>
  <si>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</si>
  <si>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</si>
  <si>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</si>
  <si>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</si>
  <si>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</si>
  <si>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</si>
  <si>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</si>
  <si>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</si>
  <si>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</si>
  <si>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</si>
  <si>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</si>
  <si>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</si>
  <si>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</si>
  <si>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</si>
  <si>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</si>
  <si>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</si>
  <si>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</si>
  <si>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</si>
  <si>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</si>
  <si>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</si>
  <si>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</si>
  <si>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</si>
  <si>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</si>
  <si>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</si>
  <si>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</si>
  <si>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</si>
  <si>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</si>
  <si>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</si>
  <si>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</si>
  <si>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</si>
  <si>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</si>
  <si>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</si>
  <si>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</si>
  <si>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</si>
  <si>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</si>
  <si>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</si>
  <si>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</si>
  <si>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</si>
  <si>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</si>
  <si>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</si>
  <si>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</si>
  <si>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</si>
  <si>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</si>
  <si>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</si>
  <si>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</si>
  <si>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</si>
  <si>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</si>
  <si>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</si>
  <si>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</si>
  <si>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</si>
  <si>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</si>
  <si>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</si>
  <si>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</si>
  <si>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</si>
  <si>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</si>
  <si>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</si>
  <si>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</si>
  <si>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</si>
  <si>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</si>
  <si>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</si>
  <si>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</si>
  <si>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</si>
  <si>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</si>
  <si>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</si>
  <si>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</si>
  <si>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</si>
  <si>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</si>
  <si>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</si>
  <si>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</si>
  <si>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</si>
  <si>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</si>
  <si>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</si>
  <si>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</si>
  <si>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</si>
  <si>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</si>
  <si>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</si>
  <si>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</si>
  <si>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</si>
  <si>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</si>
  <si>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</si>
  <si>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</si>
  <si>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</si>
  <si>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</si>
  <si>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</si>
  <si>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</si>
  <si>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</si>
  <si>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</si>
  <si>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</si>
  <si>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</si>
  <si>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</si>
  <si>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</si>
  <si>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</si>
  <si>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</si>
  <si>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</si>
  <si>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</si>
  <si>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</si>
  <si>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</si>
  <si>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</si>
  <si>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</si>
  <si>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</si>
  <si>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</si>
  <si>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</si>
  <si>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</si>
  <si>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</si>
  <si>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</si>
  <si>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</si>
  <si>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</si>
  <si>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</si>
  <si>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</si>
  <si>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</si>
  <si>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</si>
  <si>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</si>
  <si>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</si>
  <si>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</si>
  <si>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</si>
  <si>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</si>
  <si>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</si>
  <si>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</si>
  <si>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</si>
  <si>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</si>
  <si>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</si>
  <si>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</si>
  <si>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</si>
  <si>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</si>
  <si>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</si>
  <si>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</si>
  <si>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</si>
  <si>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</si>
  <si>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</si>
  <si>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</si>
  <si>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</si>
  <si>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</si>
  <si>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</si>
  <si>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</si>
  <si>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</si>
  <si>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</si>
  <si>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</si>
  <si>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</si>
  <si>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</si>
  <si>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</si>
  <si>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</si>
  <si>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</si>
  <si>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</si>
  <si>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</si>
  <si>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</si>
  <si>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</si>
  <si>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</si>
  <si>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</si>
  <si>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</si>
  <si>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</si>
  <si>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</si>
  <si>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</si>
  <si>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</si>
  <si>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</si>
  <si>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</si>
  <si>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</si>
  <si>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</si>
  <si>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</si>
  <si>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</si>
  <si>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</si>
  <si>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</si>
  <si>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</si>
  <si>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</si>
  <si>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</si>
  <si>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</si>
  <si>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</si>
  <si>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</si>
  <si>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</si>
  <si>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</si>
  <si>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</si>
  <si>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</si>
  <si>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</si>
  <si>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</si>
  <si>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</si>
  <si>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</si>
  <si>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</si>
  <si>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</si>
  <si>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</si>
  <si>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</si>
  <si>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</si>
  <si>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</si>
  <si>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</si>
  <si>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</si>
  <si>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</si>
  <si>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</si>
  <si>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</si>
  <si>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</si>
  <si>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</si>
  <si>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</si>
  <si>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</si>
  <si>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</si>
  <si>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</si>
  <si>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</si>
  <si>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</si>
  <si>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</si>
  <si>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</si>
  <si>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</si>
  <si>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</si>
  <si>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</si>
  <si>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</si>
  <si>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</si>
  <si>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</si>
  <si>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</si>
  <si>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</si>
  <si>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</si>
  <si>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</si>
  <si>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</si>
  <si>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</si>
  <si>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</si>
  <si>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</si>
  <si>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</si>
  <si>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</si>
  <si>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</si>
  <si>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</si>
  <si>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</si>
  <si>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</si>
  <si>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</si>
  <si>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</si>
  <si>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</si>
  <si>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</si>
  <si>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</si>
  <si>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</si>
  <si>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</si>
  <si>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</si>
  <si>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</si>
  <si>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</si>
  <si>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</si>
  <si>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</si>
  <si>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</si>
  <si>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</si>
  <si>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</si>
  <si>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</si>
  <si>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</si>
  <si>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</si>
  <si>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</si>
  <si>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</si>
  <si>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</si>
  <si>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</si>
  <si>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</si>
  <si>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</si>
  <si>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</si>
  <si>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</si>
  <si>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</si>
  <si>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</si>
  <si>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</si>
  <si>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</si>
  <si>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</si>
  <si>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</si>
  <si>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</si>
  <si>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</si>
  <si>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</si>
  <si>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</si>
  <si>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</si>
  <si>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</si>
  <si>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</si>
  <si>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</si>
  <si>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</si>
  <si>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</si>
  <si>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</si>
  <si>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</si>
  <si>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</si>
  <si>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</si>
  <si>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</si>
  <si>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</si>
  <si>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</si>
  <si>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</si>
  <si>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</si>
  <si>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</si>
  <si>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</si>
  <si>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</si>
  <si>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</si>
  <si>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</si>
  <si>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</si>
  <si>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</si>
  <si>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</si>
  <si>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</si>
  <si>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</si>
  <si>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</si>
  <si>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</si>
  <si>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</si>
  <si>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</si>
  <si>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</si>
  <si>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</si>
  <si>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</si>
  <si>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</si>
  <si>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</si>
  <si>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</si>
  <si>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</si>
  <si>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</si>
  <si>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</si>
  <si>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</si>
  <si>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</si>
  <si>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</si>
  <si>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</si>
  <si>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</si>
  <si>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</si>
  <si>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</si>
  <si>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</si>
  <si>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</si>
  <si>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</si>
  <si>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</si>
  <si>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</si>
  <si>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</si>
  <si>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</si>
  <si>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</si>
  <si>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</si>
  <si>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</si>
  <si>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</si>
  <si>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</si>
  <si>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</si>
  <si>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</si>
  <si>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</si>
  <si>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</si>
  <si>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</si>
  <si>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</si>
  <si>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</si>
  <si>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</si>
  <si>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</si>
  <si>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</si>
  <si>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</si>
  <si>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</si>
  <si>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</si>
  <si>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</si>
  <si>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</si>
  <si>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</si>
  <si>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</si>
  <si>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</si>
  <si>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</si>
  <si>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</si>
  <si>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</si>
  <si>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</si>
  <si>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</si>
  <si>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</si>
  <si>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</si>
  <si>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</si>
  <si>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</si>
  <si>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</si>
  <si>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</si>
  <si>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</si>
  <si>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</si>
  <si>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</si>
  <si>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</si>
  <si>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</si>
  <si>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</si>
  <si>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</si>
  <si>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</si>
  <si>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</si>
  <si>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</si>
  <si>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</si>
  <si>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</si>
  <si>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</si>
  <si>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</si>
  <si>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</si>
  <si>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</si>
  <si>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</si>
  <si>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</si>
  <si>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</si>
  <si>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</si>
  <si>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</si>
  <si>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</si>
  <si>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</si>
  <si>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</si>
  <si>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</si>
  <si>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</si>
  <si>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</si>
  <si>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</si>
  <si>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</si>
  <si>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</si>
  <si>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</si>
  <si>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</si>
  <si>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</si>
  <si>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</si>
  <si>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</si>
  <si>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</si>
  <si>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</si>
  <si>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</si>
  <si>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</si>
  <si>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</si>
  <si>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</si>
  <si>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</si>
  <si>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</si>
  <si>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</si>
  <si>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</si>
  <si>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</si>
  <si>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</si>
  <si>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</si>
  <si>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</si>
  <si>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</si>
  <si>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</si>
  <si>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</si>
  <si>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</si>
  <si>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</si>
  <si>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</si>
  <si>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</si>
  <si>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</si>
  <si>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</si>
  <si>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</si>
  <si>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</si>
  <si>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</si>
  <si>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</si>
  <si>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</si>
  <si>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</si>
  <si>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</si>
  <si>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</si>
  <si>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</si>
  <si>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</si>
  <si>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</si>
  <si>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</si>
  <si>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</si>
  <si>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</si>
  <si>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</si>
  <si>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</si>
  <si>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</si>
  <si>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</si>
  <si>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</si>
  <si>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</si>
  <si>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</si>
  <si>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</si>
  <si>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</si>
  <si>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</si>
  <si>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</si>
  <si>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</si>
  <si>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</si>
  <si>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</si>
  <si>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</si>
  <si>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</si>
  <si>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</si>
  <si>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</si>
  <si>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</si>
  <si>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</si>
  <si>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</si>
  <si>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</si>
  <si>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</si>
  <si>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</si>
  <si>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</si>
  <si>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</si>
  <si>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</si>
  <si>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</si>
  <si>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</si>
  <si>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</si>
  <si>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</si>
  <si>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</si>
  <si>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</si>
  <si>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</si>
  <si>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</si>
  <si>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</si>
  <si>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</si>
  <si>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</si>
  <si>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</si>
  <si>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</si>
  <si>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</si>
  <si>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</si>
  <si>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</si>
  <si>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</si>
  <si>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</si>
  <si>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</si>
  <si>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</si>
  <si>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</si>
  <si>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</si>
  <si>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</si>
  <si>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</si>
  <si>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</si>
  <si>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</si>
  <si>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</si>
  <si>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</si>
  <si>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</si>
  <si>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</si>
  <si>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</si>
  <si>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</si>
  <si>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</si>
  <si>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</si>
  <si>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</si>
  <si>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</si>
  <si>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</si>
  <si>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</si>
  <si>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</si>
  <si>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</si>
  <si>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</si>
  <si>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</si>
  <si>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</si>
  <si>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</si>
  <si>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</si>
  <si>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</si>
  <si>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</si>
  <si>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</si>
  <si>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</si>
  <si>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</si>
  <si>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</si>
  <si>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</si>
  <si>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</si>
  <si>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</si>
  <si>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</si>
  <si>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</si>
  <si>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</si>
  <si>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</si>
  <si>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</si>
  <si>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</si>
  <si>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</si>
  <si>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</si>
  <si>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</si>
  <si>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</si>
  <si>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</si>
  <si>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</si>
  <si>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</si>
  <si>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</si>
  <si>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</si>
  <si>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</si>
  <si>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</si>
  <si>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</si>
  <si>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</si>
  <si>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</si>
  <si>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</si>
  <si>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</si>
  <si>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</si>
  <si>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</si>
  <si>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</si>
  <si>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</si>
  <si>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</si>
  <si>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</si>
  <si>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</si>
  <si>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</si>
  <si>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</si>
  <si>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</si>
  <si>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</si>
  <si>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</si>
  <si>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</si>
  <si>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</si>
  <si>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</si>
  <si>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</si>
  <si>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</si>
  <si>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</si>
  <si>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</si>
  <si>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</si>
  <si>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</si>
  <si>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</si>
  <si>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</si>
  <si>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</si>
  <si>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</si>
  <si>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</si>
  <si>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</si>
  <si>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</si>
  <si>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</si>
  <si>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</si>
  <si>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</si>
  <si>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</si>
  <si>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</si>
  <si>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</si>
  <si>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</si>
  <si>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</si>
  <si>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</si>
  <si>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</si>
  <si>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</si>
  <si>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</si>
  <si>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</si>
  <si>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</si>
  <si>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</si>
  <si>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</si>
  <si>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</si>
  <si>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</si>
  <si>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</si>
  <si>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</si>
  <si>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</si>
  <si>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</si>
  <si>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</si>
  <si>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</si>
  <si>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</si>
  <si>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</si>
  <si>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</si>
  <si>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</si>
  <si>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</si>
  <si>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</si>
  <si>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</si>
  <si>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</si>
  <si>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</si>
  <si>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</si>
  <si>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</si>
  <si>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</si>
  <si>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</si>
  <si>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</si>
  <si>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</si>
  <si>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</si>
  <si>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</si>
  <si>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</si>
  <si>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</si>
  <si>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</si>
  <si>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</si>
  <si>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</si>
  <si>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</si>
  <si>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</si>
  <si>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</si>
  <si>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</si>
  <si>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</si>
  <si>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</si>
  <si>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</si>
  <si>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</si>
  <si>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</si>
  <si>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</si>
  <si>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</si>
  <si>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</si>
  <si>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</si>
  <si>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</si>
  <si>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</si>
  <si>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</si>
  <si>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</si>
  <si>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</si>
  <si>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</si>
  <si>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</si>
  <si>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</si>
  <si>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</si>
  <si>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</si>
  <si>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</si>
  <si>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</si>
  <si>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</si>
  <si>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</si>
  <si>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</si>
  <si>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</si>
  <si>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</si>
  <si>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</si>
  <si>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</si>
  <si>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</si>
  <si>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</si>
  <si>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</si>
  <si>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</si>
  <si>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</si>
  <si>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</si>
  <si>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</si>
  <si>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</si>
  <si>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</si>
  <si>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</si>
  <si>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</si>
  <si>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</si>
  <si>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</si>
  <si>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</si>
  <si>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</si>
  <si>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</si>
  <si>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</si>
  <si>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</si>
  <si>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</si>
  <si>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</si>
  <si>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</si>
  <si>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</si>
  <si>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</si>
  <si>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</si>
  <si>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</si>
  <si>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</si>
  <si>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</si>
  <si>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</si>
  <si>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</si>
  <si>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</si>
  <si>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</si>
  <si>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</si>
  <si>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</si>
  <si>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</si>
  <si>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</si>
  <si>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</si>
  <si>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</si>
  <si>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</si>
  <si>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</si>
  <si>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</si>
  <si>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</si>
  <si>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</si>
  <si>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</si>
  <si>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</si>
  <si>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</si>
  <si>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</si>
  <si>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</si>
  <si>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</si>
  <si>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</si>
  <si>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</si>
  <si>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</si>
  <si>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</si>
  <si>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</si>
  <si>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</si>
  <si>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</si>
  <si>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</si>
  <si>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</si>
  <si>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</si>
  <si>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</si>
  <si>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</si>
  <si>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</si>
  <si>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</si>
  <si>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</si>
  <si>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</si>
  <si>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</si>
  <si>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</si>
  <si>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</si>
  <si>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</si>
  <si>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</si>
  <si>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</si>
  <si>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</si>
  <si>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</si>
  <si>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</si>
  <si>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</si>
  <si>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</si>
  <si>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</si>
  <si>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</si>
  <si>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</si>
  <si>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</si>
  <si>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</si>
  <si>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</si>
  <si>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</si>
  <si>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</si>
  <si>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</si>
  <si>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</si>
  <si>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</si>
  <si>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</si>
  <si>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</si>
  <si>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</si>
  <si>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</si>
  <si>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</si>
  <si>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</si>
  <si>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</si>
  <si>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</si>
  <si>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</si>
  <si>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</si>
  <si>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</si>
  <si>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</si>
  <si>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</si>
  <si>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</si>
  <si>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</si>
  <si>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</si>
  <si>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</si>
  <si>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</si>
  <si>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</si>
  <si>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</si>
  <si>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</si>
  <si>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</si>
  <si>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</si>
  <si>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</si>
  <si>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</si>
  <si>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</si>
  <si>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</si>
  <si>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</si>
  <si>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</si>
  <si>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</si>
  <si>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</si>
  <si>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</si>
  <si>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</si>
  <si>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</si>
  <si>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</si>
  <si>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</si>
  <si>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</si>
  <si>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</si>
  <si>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</si>
  <si>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</si>
  <si>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</si>
  <si>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</si>
  <si>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</si>
  <si>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</si>
  <si>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</si>
  <si>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</si>
  <si>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</si>
  <si>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</si>
  <si>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</si>
  <si>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</si>
  <si>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</si>
  <si>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</si>
  <si>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</si>
  <si>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</si>
  <si>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</si>
  <si>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</si>
  <si>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</si>
  <si>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</si>
  <si>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</si>
  <si>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</si>
  <si>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</si>
  <si>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</si>
  <si>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</si>
  <si>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</si>
  <si>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</si>
  <si>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</si>
  <si>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</si>
  <si>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</si>
  <si>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</si>
  <si>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</si>
  <si>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</si>
  <si>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</si>
  <si>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</si>
  <si>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</si>
  <si>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</si>
  <si>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</si>
  <si>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</si>
  <si>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</si>
  <si>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</si>
  <si>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</si>
  <si>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</si>
  <si>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</si>
  <si>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</si>
  <si>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</si>
  <si>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</si>
  <si>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</si>
  <si>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</si>
  <si>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</si>
  <si>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</si>
  <si>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</si>
  <si>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</si>
  <si>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</si>
  <si>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</si>
  <si>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</si>
  <si>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</si>
  <si>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</si>
  <si>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</si>
  <si>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</si>
  <si>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</si>
  <si>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</si>
  <si>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</si>
  <si>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</si>
  <si>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</si>
  <si>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</si>
  <si>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</si>
  <si>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</si>
  <si>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</si>
  <si>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</si>
  <si>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</si>
  <si>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</si>
  <si>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</si>
  <si>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</si>
  <si>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</si>
  <si>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</si>
  <si>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</si>
  <si>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</si>
  <si>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</si>
  <si>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</si>
  <si>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</si>
  <si>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</si>
  <si>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</si>
  <si>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</si>
  <si>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</si>
  <si>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</si>
  <si>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</si>
  <si>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</si>
  <si>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</si>
  <si>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</si>
  <si>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</si>
  <si>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</si>
  <si>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</si>
  <si>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</si>
  <si>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</si>
  <si>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</si>
  <si>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</si>
  <si>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</si>
  <si>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</si>
  <si>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</si>
  <si>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</si>
  <si>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</si>
  <si>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</si>
  <si>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</si>
  <si>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</si>
  <si>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</si>
  <si>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</si>
  <si>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</si>
  <si>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</si>
  <si>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</si>
  <si>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</si>
  <si>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</si>
  <si>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</si>
  <si>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</si>
  <si>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</si>
  <si>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</si>
  <si>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</si>
  <si>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</si>
  <si>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</si>
  <si>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</si>
  <si>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</si>
  <si>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</si>
  <si>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</si>
  <si>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</si>
  <si>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</si>
  <si>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</si>
  <si>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</si>
  <si>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</si>
  <si>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</si>
  <si>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</si>
  <si>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</si>
  <si>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</si>
  <si>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</si>
  <si>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</si>
  <si>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</si>
  <si>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</si>
  <si>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</si>
  <si>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</si>
  <si>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</si>
  <si>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</si>
  <si>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</si>
  <si>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</si>
  <si>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</si>
  <si>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</si>
  <si>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</si>
  <si>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</si>
  <si>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</si>
  <si>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</si>
  <si>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</si>
  <si>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</si>
  <si>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</si>
  <si>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</si>
  <si>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</si>
  <si>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</si>
  <si>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</si>
  <si>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</si>
  <si>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</si>
  <si>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</si>
  <si>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</si>
  <si>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</si>
  <si>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</si>
  <si>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</si>
  <si>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</si>
  <si>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</si>
  <si>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</si>
  <si>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</si>
  <si>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</si>
  <si>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</si>
  <si>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</si>
  <si>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</si>
  <si>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</si>
  <si>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</si>
  <si>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</si>
  <si>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</si>
  <si>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</si>
  <si>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</si>
  <si>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</si>
  <si>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</si>
  <si>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</si>
  <si>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</si>
  <si>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</si>
  <si>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</si>
  <si>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</si>
  <si>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</si>
  <si>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</si>
  <si>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</si>
  <si>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</si>
  <si>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</si>
  <si>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</si>
  <si>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</si>
  <si>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</si>
  <si>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</si>
  <si>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</si>
  <si>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</si>
  <si>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</si>
  <si>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</si>
  <si>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</si>
  <si>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</si>
  <si>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</si>
  <si>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</si>
  <si>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</si>
  <si>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</si>
  <si>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</si>
  <si>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</si>
  <si>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</si>
  <si>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</si>
  <si>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</si>
  <si>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</si>
  <si>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</si>
  <si>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</si>
  <si>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</si>
  <si>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</si>
  <si>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</si>
  <si>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</si>
  <si>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</si>
  <si>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</si>
  <si>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</si>
  <si>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</si>
  <si>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</si>
  <si>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</si>
  <si>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</si>
  <si>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</si>
  <si>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</si>
  <si>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</si>
  <si>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</si>
  <si>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</si>
  <si>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</si>
  <si>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</si>
  <si>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</si>
  <si>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</si>
  <si>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</si>
  <si>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</si>
  <si>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</si>
  <si>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</si>
  <si>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</si>
  <si>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</si>
  <si>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</si>
  <si>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</si>
  <si>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</si>
  <si>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</si>
  <si>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</si>
  <si>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</si>
  <si>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</si>
  <si>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</si>
  <si>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</si>
  <si>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</si>
  <si>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</si>
  <si>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</si>
  <si>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</si>
  <si>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</si>
  <si>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</si>
  <si>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</si>
  <si>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</si>
  <si>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</si>
  <si>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</si>
  <si>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</si>
  <si>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</si>
  <si>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</si>
  <si>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</si>
  <si>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</si>
  <si>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</si>
  <si>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</si>
  <si>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</si>
  <si>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</si>
  <si>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</si>
  <si>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</si>
  <si>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</si>
  <si>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</si>
  <si>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</si>
  <si>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</si>
  <si>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</si>
  <si>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</si>
  <si>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</si>
  <si>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</si>
  <si>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</si>
  <si>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</si>
  <si>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</si>
  <si>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</si>
  <si>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</si>
  <si>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</si>
  <si>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</si>
  <si>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</si>
  <si>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</si>
  <si>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</si>
  <si>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</si>
  <si>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</si>
  <si>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</si>
  <si>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</si>
  <si>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</si>
  <si>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</si>
  <si>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</si>
  <si>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</si>
  <si>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</si>
  <si>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</si>
  <si>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</si>
  <si>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</si>
  <si>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</si>
  <si>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</si>
  <si>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</si>
  <si>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</si>
  <si>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</si>
  <si>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</si>
  <si>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</si>
  <si>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</si>
  <si>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</si>
  <si>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</si>
  <si>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</si>
  <si>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</si>
  <si>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</si>
  <si>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</si>
  <si>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</si>
  <si>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</si>
  <si>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</si>
  <si>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</si>
  <si>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</si>
  <si>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</si>
  <si>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</si>
  <si>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</si>
  <si>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</si>
  <si>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</si>
  <si>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</si>
  <si>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</si>
  <si>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</si>
  <si>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</si>
  <si>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</si>
  <si>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</si>
  <si>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</si>
  <si>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</si>
  <si>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</si>
  <si>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</si>
  <si>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</si>
  <si>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</si>
  <si>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</si>
  <si>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</si>
  <si>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</si>
  <si>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</si>
  <si>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</si>
  <si>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</si>
  <si>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</si>
  <si>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</si>
  <si>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</si>
  <si>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</si>
  <si>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</si>
  <si>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</si>
  <si>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</si>
  <si>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</si>
  <si>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</si>
  <si>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</si>
  <si>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</si>
  <si>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</si>
  <si>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</si>
  <si>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</si>
  <si>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</si>
  <si>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</si>
  <si>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</si>
  <si>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</si>
  <si>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</si>
  <si>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</si>
  <si>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</si>
  <si>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</si>
  <si>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</si>
  <si>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</si>
  <si>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</si>
  <si>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</si>
  <si>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</si>
  <si>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</si>
  <si>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</si>
  <si>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</si>
  <si>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</si>
  <si>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</si>
  <si>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</si>
  <si>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</si>
  <si>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</si>
  <si>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</si>
  <si>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</si>
  <si>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</si>
  <si>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</si>
  <si>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</si>
  <si>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</si>
  <si>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</si>
  <si>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</si>
  <si>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</si>
  <si>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</si>
  <si>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</si>
  <si>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</si>
  <si>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</si>
  <si>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</si>
  <si>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</si>
  <si>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</si>
  <si>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</si>
  <si>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</si>
  <si>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</si>
  <si>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</si>
  <si>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</si>
  <si>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</si>
  <si>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</si>
  <si>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</si>
  <si>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</si>
  <si>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</si>
  <si>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</si>
  <si>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</si>
  <si>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</si>
  <si>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</si>
  <si>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</si>
  <si>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</si>
  <si>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</si>
  <si>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</si>
  <si>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</si>
  <si>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</si>
  <si>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</si>
  <si>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</si>
  <si>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</si>
  <si>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</si>
  <si>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</si>
  <si>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</si>
  <si>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</si>
  <si>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</si>
  <si>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</si>
  <si>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</si>
  <si>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</si>
  <si>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</si>
  <si>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</si>
  <si>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</si>
  <si>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</si>
  <si>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</si>
  <si>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</si>
  <si>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</si>
  <si>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</si>
  <si>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</si>
  <si>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</si>
  <si>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</si>
  <si>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</si>
  <si>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</si>
  <si>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</si>
  <si>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</si>
  <si>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</si>
  <si>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</si>
  <si>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</si>
  <si>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</si>
  <si>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</si>
  <si>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</si>
  <si>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</si>
  <si>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</si>
  <si>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</si>
  <si>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</si>
  <si>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</si>
  <si>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</si>
  <si>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</si>
  <si>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</si>
  <si>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</si>
  <si>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</si>
  <si>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</si>
  <si>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</si>
  <si>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</si>
  <si>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</si>
  <si>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</si>
  <si>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</si>
  <si>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</si>
  <si>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</si>
  <si>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</si>
  <si>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</si>
  <si>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</si>
  <si>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</si>
  <si>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</si>
  <si>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</si>
  <si>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</si>
  <si>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</si>
  <si>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</si>
  <si>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</si>
  <si>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</si>
  <si>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</si>
  <si>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</si>
  <si>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</si>
  <si>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</si>
  <si>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</si>
  <si>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</si>
  <si>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</si>
  <si>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</si>
  <si>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</si>
  <si>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</si>
  <si>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</si>
  <si>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</si>
  <si>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</si>
  <si>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</si>
  <si>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</si>
  <si>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</si>
  <si>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</si>
  <si>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</si>
  <si>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</si>
  <si>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</si>
  <si>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</si>
  <si>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</si>
  <si>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</si>
  <si>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</si>
  <si>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</si>
  <si>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</si>
  <si>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</si>
  <si>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</si>
  <si>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</si>
  <si>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</si>
  <si>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</si>
  <si>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</si>
  <si>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</si>
  <si>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</si>
  <si>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</si>
  <si>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</si>
  <si>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</si>
  <si>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</si>
  <si>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</si>
  <si>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</si>
  <si>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</si>
  <si>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</si>
  <si>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</si>
  <si>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</si>
  <si>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</si>
  <si>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</si>
  <si>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</si>
  <si>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</si>
  <si>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</si>
  <si>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</si>
  <si>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</si>
  <si>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</si>
  <si>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</si>
  <si>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</si>
  <si>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</si>
  <si>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</si>
  <si>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</si>
  <si>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</si>
  <si>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</si>
  <si>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</si>
  <si>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</si>
  <si>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</si>
  <si>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</si>
  <si>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</si>
  <si>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</si>
  <si>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</si>
  <si>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</si>
  <si>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</si>
  <si>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</si>
  <si>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</si>
  <si>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</si>
  <si>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</si>
  <si>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</si>
  <si>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</si>
  <si>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</si>
  <si>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</si>
  <si>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</si>
  <si>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</si>
  <si>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</si>
  <si>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</si>
  <si>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</si>
  <si>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</si>
  <si>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</si>
  <si>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</si>
  <si>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</si>
  <si>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</si>
  <si>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</si>
  <si>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</si>
  <si>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</si>
  <si>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</si>
  <si>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</si>
  <si>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</si>
  <si>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</si>
  <si>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</si>
  <si>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</si>
  <si>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</si>
  <si>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</si>
  <si>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</si>
  <si>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</si>
  <si>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</si>
  <si>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</si>
  <si>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</si>
  <si>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</si>
  <si>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</si>
  <si>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</si>
  <si>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</si>
  <si>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</si>
  <si>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</si>
  <si>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</si>
  <si>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</si>
  <si>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</si>
  <si>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</si>
  <si>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</si>
  <si>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</si>
  <si>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</si>
  <si>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</si>
  <si>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</si>
  <si>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</si>
  <si>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</si>
  <si>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</si>
  <si>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</si>
  <si>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</si>
  <si>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</si>
  <si>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</si>
  <si>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</si>
  <si>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</si>
  <si>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</si>
  <si>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</si>
  <si>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</si>
  <si>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</si>
  <si>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</si>
  <si>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</si>
  <si>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</si>
  <si>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</si>
  <si>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</si>
  <si>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</si>
  <si>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</si>
  <si>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</si>
  <si>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</si>
  <si>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</si>
  <si>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</si>
  <si>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</si>
  <si>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</si>
  <si>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</si>
  <si>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</si>
  <si>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</si>
  <si>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</si>
  <si>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</si>
  <si>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</si>
  <si>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</si>
  <si>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</si>
  <si>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</si>
  <si>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</si>
  <si>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</si>
  <si>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</si>
  <si>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</si>
  <si>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</si>
  <si>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</si>
  <si>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</si>
  <si>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</si>
  <si>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</si>
  <si>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</si>
  <si>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</si>
  <si>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</si>
  <si>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</si>
  <si>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</si>
  <si>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</si>
  <si>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</si>
  <si>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</si>
  <si>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</si>
  <si>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</si>
  <si>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</si>
  <si>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</si>
  <si>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</si>
  <si>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</si>
  <si>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</si>
  <si>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</si>
  <si>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</si>
  <si>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</si>
  <si>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</si>
  <si>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</si>
  <si>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</si>
  <si>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</si>
  <si>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</si>
  <si>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</si>
  <si>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</si>
  <si>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</si>
  <si>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</si>
  <si>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</si>
  <si>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</si>
  <si>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</si>
  <si>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</si>
  <si>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</si>
  <si>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</si>
  <si>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</si>
  <si>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</si>
  <si>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</si>
  <si>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</si>
  <si>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</si>
  <si>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</si>
  <si>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</si>
  <si>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</si>
  <si>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</si>
  <si>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</si>
  <si>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</si>
  <si>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</si>
  <si>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</si>
  <si>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</si>
  <si>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</si>
  <si>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</si>
  <si>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</si>
  <si>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</si>
  <si>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</si>
  <si>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</si>
  <si>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</si>
  <si>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</si>
  <si>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</si>
  <si>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</si>
  <si>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</si>
  <si>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</si>
  <si>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</si>
  <si>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</si>
  <si>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</si>
  <si>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</si>
  <si>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</si>
  <si>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</si>
  <si>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</si>
  <si>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</si>
  <si>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</si>
  <si>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</si>
  <si>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</si>
  <si>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</si>
  <si>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</si>
  <si>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</si>
  <si>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</si>
  <si>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</si>
  <si>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</si>
  <si>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</si>
  <si>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</si>
  <si>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</si>
  <si>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</si>
  <si>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</si>
  <si>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</si>
  <si>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</si>
  <si>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</si>
  <si>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</si>
  <si>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</si>
  <si>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</si>
  <si>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</si>
  <si>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</si>
  <si>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</si>
  <si>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</si>
  <si>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</si>
  <si>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</si>
  <si>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</si>
  <si>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</si>
  <si>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</si>
  <si>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</si>
  <si>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</si>
  <si>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</si>
  <si>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</si>
  <si>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</si>
  <si>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</si>
  <si>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</si>
  <si>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</si>
  <si>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</si>
  <si>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</si>
  <si>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</si>
  <si>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</si>
  <si>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</si>
  <si>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</si>
  <si>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</si>
  <si>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</si>
  <si>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</si>
  <si>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</si>
  <si>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</si>
  <si>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</si>
  <si>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</si>
  <si>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</si>
  <si>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</si>
  <si>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</si>
  <si>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</si>
  <si>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</si>
  <si>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</si>
  <si>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</si>
  <si>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</si>
  <si>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</si>
  <si>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</si>
  <si>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</si>
  <si>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</si>
  <si>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</si>
  <si>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</si>
  <si>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</si>
  <si>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</si>
  <si>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</si>
  <si>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</si>
  <si>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</si>
  <si>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</si>
  <si>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</si>
  <si>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</si>
  <si>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</si>
  <si>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</si>
  <si>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</si>
  <si>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</si>
  <si>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</si>
  <si>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</si>
  <si>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</si>
  <si>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</si>
  <si>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</si>
  <si>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</si>
  <si>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</si>
  <si>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</si>
  <si>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</si>
  <si>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</si>
  <si>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</si>
  <si>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</si>
  <si>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</si>
  <si>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</si>
  <si>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</si>
  <si>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</si>
  <si>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</si>
  <si>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</si>
  <si>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</si>
  <si>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</si>
  <si>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</si>
  <si>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</si>
  <si>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</si>
  <si>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</si>
  <si>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</si>
  <si>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</si>
  <si>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</si>
  <si>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</si>
  <si>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</si>
  <si>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</si>
  <si>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</si>
  <si>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</si>
  <si>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</si>
  <si>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</si>
  <si>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</si>
  <si>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</si>
  <si>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</si>
  <si>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</si>
  <si>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</si>
  <si>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</si>
  <si>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</si>
  <si>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</si>
  <si>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</si>
  <si>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</si>
  <si>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</si>
  <si>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</si>
  <si>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</si>
  <si>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</si>
  <si>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</si>
  <si>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</si>
  <si>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</si>
  <si>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</si>
  <si>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</si>
  <si>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</si>
  <si>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</si>
  <si>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</si>
  <si>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</si>
  <si>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</si>
  <si>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</si>
  <si>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</si>
  <si>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</si>
  <si>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</si>
  <si>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</si>
  <si>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</si>
  <si>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</si>
  <si>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</si>
  <si>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</si>
  <si>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</si>
  <si>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</si>
  <si>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</si>
  <si>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</si>
  <si>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</si>
  <si>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</si>
  <si>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</si>
  <si>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</si>
  <si>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</si>
  <si>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</si>
  <si>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</si>
  <si>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</si>
  <si>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</si>
  <si>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</si>
  <si>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</si>
  <si>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</si>
  <si>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</si>
  <si>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</si>
  <si>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</si>
  <si>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</si>
  <si>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</si>
  <si>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</si>
  <si>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</si>
  <si>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</si>
  <si>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</si>
  <si>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</si>
  <si>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</si>
  <si>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</si>
  <si>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</si>
  <si>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</si>
  <si>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</si>
  <si>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</si>
  <si>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</si>
  <si>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</si>
  <si>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</si>
  <si>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</si>
  <si>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</si>
  <si>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</si>
  <si>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</si>
  <si>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</si>
  <si>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</si>
  <si>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</si>
  <si>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</si>
  <si>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</si>
  <si>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</si>
  <si>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</si>
  <si>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</si>
  <si>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</si>
  <si>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</si>
  <si>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</si>
  <si>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</si>
  <si>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</si>
  <si>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</si>
  <si>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</si>
  <si>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</si>
  <si>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</si>
  <si>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</si>
  <si>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</si>
  <si>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</si>
  <si>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</si>
  <si>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</si>
  <si>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</si>
  <si>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</si>
  <si>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</si>
  <si>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</si>
  <si>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</si>
  <si>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</si>
  <si>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</si>
  <si>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</si>
  <si>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</si>
  <si>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</si>
  <si>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</si>
  <si>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</si>
  <si>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</si>
  <si>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</si>
  <si>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</si>
  <si>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</si>
  <si>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</si>
  <si>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</si>
  <si>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</si>
  <si>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</si>
  <si>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</si>
  <si>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</si>
  <si>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</si>
  <si>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</si>
  <si>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</si>
  <si>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</si>
  <si>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</si>
  <si>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</si>
  <si>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</si>
  <si>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</si>
  <si>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</si>
  <si>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</si>
  <si>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</si>
  <si>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</si>
  <si>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</si>
  <si>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</si>
  <si>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</si>
  <si>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</si>
  <si>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</si>
  <si>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</si>
  <si>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</si>
  <si>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</si>
  <si>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</si>
  <si>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</si>
  <si>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</si>
  <si>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</si>
  <si>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</si>
  <si>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</si>
  <si>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</si>
  <si>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</si>
  <si>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</si>
  <si>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</si>
  <si>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</si>
  <si>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</si>
  <si>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</si>
  <si>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</si>
  <si>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</si>
  <si>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</si>
  <si>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</si>
  <si>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</si>
  <si>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</si>
  <si>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</si>
  <si>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</si>
  <si>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</si>
  <si>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</si>
  <si>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</si>
  <si>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</si>
  <si>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</si>
  <si>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</si>
  <si>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</si>
  <si>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</si>
  <si>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</si>
  <si>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</si>
  <si>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</si>
  <si>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</si>
  <si>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</si>
  <si>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</si>
  <si>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</si>
  <si>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</si>
  <si>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</si>
  <si>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</si>
  <si>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</si>
  <si>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</si>
  <si>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</si>
  <si>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</si>
  <si>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</si>
  <si>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</si>
  <si>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</si>
  <si>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</si>
  <si>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</si>
  <si>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</si>
  <si>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</si>
  <si>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</si>
  <si>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</si>
  <si>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</si>
  <si>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</si>
  <si>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</si>
  <si>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</si>
  <si>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</si>
  <si>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</si>
  <si>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</si>
  <si>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</si>
  <si>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</si>
  <si>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</si>
  <si>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</si>
  <si>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</si>
  <si>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</si>
  <si>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</si>
  <si>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</si>
  <si>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</si>
  <si>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</si>
  <si>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</si>
  <si>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</si>
  <si>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</si>
  <si>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</si>
  <si>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</si>
  <si>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</si>
  <si>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</si>
  <si>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</si>
  <si>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</si>
  <si>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</si>
  <si>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</si>
  <si>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</si>
  <si>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</si>
  <si>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</si>
  <si>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</si>
  <si>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</si>
  <si>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</si>
  <si>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</si>
  <si>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</si>
  <si>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</si>
  <si>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</si>
  <si>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</si>
  <si>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</si>
  <si>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</si>
  <si>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</si>
  <si>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</si>
  <si>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</si>
  <si>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</si>
  <si>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</si>
  <si>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</si>
  <si>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</si>
  <si>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</si>
  <si>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</si>
  <si>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</si>
  <si>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</si>
  <si>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</si>
  <si>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</si>
  <si>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</si>
  <si>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</si>
  <si>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</si>
  <si>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</si>
  <si>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</si>
  <si>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</si>
  <si>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</si>
  <si>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</si>
  <si>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</si>
  <si>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</si>
  <si>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</si>
  <si>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</si>
  <si>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</si>
  <si>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</si>
  <si>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</si>
  <si>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</si>
  <si>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</si>
  <si>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</si>
  <si>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</si>
  <si>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</si>
  <si>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</si>
  <si>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</si>
  <si>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</si>
  <si>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</si>
  <si>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</si>
  <si>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</si>
  <si>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</si>
  <si>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</si>
  <si>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</si>
  <si>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</si>
  <si>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</si>
  <si>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</si>
  <si>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</si>
  <si>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</si>
  <si>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</si>
  <si>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</si>
  <si>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</si>
  <si>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</si>
  <si>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</si>
  <si>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</si>
  <si>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</si>
  <si>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</si>
  <si>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</si>
  <si>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</si>
  <si>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</si>
  <si>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</si>
  <si>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</si>
  <si>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</si>
  <si>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</si>
  <si>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</si>
  <si>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</si>
  <si>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</si>
  <si>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</si>
  <si>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</si>
  <si>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</si>
  <si>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</si>
  <si>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</si>
  <si>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</si>
  <si>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</si>
  <si>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</si>
  <si>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</si>
  <si>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</si>
  <si>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</si>
  <si>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</si>
  <si>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</si>
  <si>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</si>
  <si>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</si>
  <si>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</si>
  <si>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</si>
  <si>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</si>
  <si>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</si>
  <si>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</si>
  <si>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</si>
  <si>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</si>
  <si>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</si>
  <si>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</si>
  <si>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</si>
  <si>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</si>
  <si>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</si>
  <si>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</si>
  <si>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</si>
  <si>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</si>
  <si>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</si>
  <si>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</si>
  <si>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</si>
  <si>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</si>
  <si>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</si>
  <si>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</si>
  <si>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</si>
  <si>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</si>
  <si>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</si>
  <si>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</si>
  <si>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</si>
  <si>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</si>
  <si>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</si>
  <si>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</si>
  <si>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</si>
  <si>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</si>
  <si>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</si>
  <si>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</si>
  <si>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</si>
  <si>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</si>
  <si>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</si>
  <si>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</si>
  <si>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</si>
  <si>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</si>
  <si>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</si>
  <si>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</si>
  <si>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</si>
  <si>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</si>
  <si>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</si>
  <si>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</si>
  <si>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</si>
  <si>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</si>
  <si>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</si>
  <si>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</si>
  <si>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</si>
  <si>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</si>
  <si>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</si>
  <si>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</si>
  <si>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</si>
  <si>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</si>
  <si>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</si>
  <si>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</si>
  <si>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</si>
  <si>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</si>
  <si>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</si>
  <si>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</si>
  <si>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</si>
  <si>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</si>
  <si>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</si>
  <si>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</si>
  <si>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</si>
  <si>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</si>
  <si>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</si>
  <si>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</si>
  <si>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</si>
  <si>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</si>
  <si>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</si>
  <si>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</si>
  <si>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</si>
  <si>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</si>
  <si>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</si>
  <si>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</si>
  <si>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</si>
  <si>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</si>
  <si>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</si>
  <si>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</si>
  <si>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</si>
  <si>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</si>
  <si>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</si>
  <si>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</si>
  <si>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</si>
  <si>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</si>
  <si>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</si>
  <si>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</si>
  <si>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</si>
  <si>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</si>
  <si>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</si>
  <si>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</si>
  <si>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</si>
  <si>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</si>
  <si>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</si>
  <si>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</si>
  <si>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</si>
  <si>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</si>
  <si>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</si>
  <si>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</si>
  <si>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</si>
  <si>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</si>
  <si>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</si>
  <si>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</si>
  <si>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</si>
  <si>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</si>
  <si>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</si>
  <si>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</si>
  <si>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</si>
  <si>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</si>
  <si>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</si>
  <si>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</si>
  <si>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</si>
  <si>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</si>
  <si>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</si>
  <si>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</si>
  <si>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</si>
  <si>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</si>
  <si>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</si>
  <si>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</si>
  <si>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</si>
  <si>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</si>
  <si>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</si>
  <si>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</si>
  <si>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</si>
  <si>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</si>
  <si>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</si>
  <si>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</si>
  <si>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</si>
  <si>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</si>
  <si>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</si>
  <si>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</si>
  <si>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</si>
  <si>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</si>
  <si>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</si>
  <si>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</si>
  <si>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</si>
  <si>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</si>
  <si>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</si>
  <si>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</si>
  <si>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</si>
  <si>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</si>
  <si>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</si>
  <si>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</si>
  <si>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</si>
  <si>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</si>
  <si>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</si>
  <si>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</si>
  <si>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</si>
  <si>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</si>
  <si>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</si>
  <si>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</si>
  <si>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</si>
  <si>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</si>
  <si>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</si>
  <si>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</si>
  <si>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</si>
  <si>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</si>
  <si>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</si>
  <si>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</si>
  <si>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</si>
  <si>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</si>
  <si>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</si>
  <si>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</si>
  <si>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</si>
  <si>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</si>
  <si>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</si>
  <si>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</si>
  <si>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</si>
  <si>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</si>
  <si>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</si>
  <si>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</si>
  <si>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</si>
  <si>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</si>
  <si>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</si>
  <si>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</si>
  <si>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</si>
  <si>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</si>
  <si>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</si>
  <si>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</si>
  <si>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</si>
  <si>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</si>
  <si>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</si>
  <si>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</si>
  <si>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</si>
  <si>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</si>
  <si>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</si>
  <si>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</si>
  <si>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</si>
  <si>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</si>
  <si>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</si>
  <si>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</si>
  <si>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</si>
  <si>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</si>
  <si>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</si>
  <si>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</si>
  <si>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</si>
  <si>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</si>
  <si>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</si>
  <si>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</si>
  <si>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</si>
  <si>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</si>
  <si>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</si>
  <si>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</si>
  <si>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</si>
  <si>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</si>
  <si>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</si>
  <si>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</si>
  <si>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</si>
  <si>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</si>
  <si>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</si>
  <si>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</si>
  <si>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</si>
  <si>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</si>
  <si>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</si>
  <si>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</si>
  <si>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</si>
  <si>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</si>
  <si>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</si>
  <si>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</si>
  <si>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</si>
  <si>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</si>
  <si>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</si>
  <si>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</si>
  <si>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</si>
  <si>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</si>
  <si>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</si>
  <si>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</si>
  <si>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</si>
  <si>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</si>
  <si>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</si>
  <si>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</si>
  <si>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</si>
  <si>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</si>
  <si>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</si>
  <si>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</si>
  <si>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</si>
  <si>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</si>
  <si>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</si>
  <si>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</si>
  <si>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</si>
  <si>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</si>
  <si>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</si>
  <si>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</si>
  <si>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</si>
  <si>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</si>
  <si>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</si>
  <si>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</si>
  <si>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</si>
  <si>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</si>
  <si>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</si>
  <si>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</si>
  <si>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</si>
  <si>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</si>
  <si>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</si>
  <si>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</si>
  <si>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</si>
  <si>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</si>
  <si>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</si>
  <si>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</si>
  <si>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</si>
  <si>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</si>
  <si>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</si>
  <si>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</si>
  <si>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</si>
  <si>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</si>
  <si>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</si>
  <si>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</si>
  <si>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</si>
  <si>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</si>
  <si>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</si>
  <si>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</si>
  <si>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</si>
  <si>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</si>
  <si>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</si>
  <si>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</si>
  <si>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</si>
  <si>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</si>
  <si>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</si>
  <si>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</si>
  <si>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</si>
  <si>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</si>
  <si>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</si>
  <si>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</si>
  <si>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</si>
  <si>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</si>
  <si>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</si>
  <si>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</si>
  <si>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</si>
  <si>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</si>
  <si>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</si>
  <si>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</si>
  <si>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</si>
  <si>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</si>
  <si>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</si>
  <si>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</si>
  <si>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</si>
  <si>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</si>
  <si>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</si>
  <si>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</si>
  <si>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</si>
  <si>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</si>
  <si>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</si>
  <si>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</si>
  <si>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</si>
  <si>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</si>
  <si>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</si>
  <si>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</si>
  <si>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</si>
  <si>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</si>
  <si>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</si>
  <si>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</si>
  <si>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</si>
  <si>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</si>
  <si>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</si>
  <si>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</si>
  <si>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</si>
  <si>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</si>
  <si>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</si>
  <si>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</si>
  <si>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</si>
  <si>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</si>
  <si>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</si>
  <si>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</si>
  <si>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</si>
  <si>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</si>
  <si>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</si>
  <si>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</si>
  <si>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</si>
  <si>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</si>
  <si>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</si>
  <si>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</si>
  <si>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</si>
  <si>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</si>
  <si>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</si>
  <si>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</si>
  <si>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</si>
  <si>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</si>
  <si>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</si>
  <si>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</si>
  <si>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</si>
  <si>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</si>
  <si>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</si>
  <si>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</si>
  <si>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</si>
  <si>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</si>
  <si>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</si>
  <si>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</si>
  <si>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</si>
  <si>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</si>
  <si>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</si>
  <si>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</si>
  <si>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</si>
  <si>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</si>
  <si>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</si>
  <si>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</si>
  <si>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</si>
  <si>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</si>
  <si>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</si>
  <si>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</si>
  <si>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</si>
  <si>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</si>
  <si>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</si>
  <si>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</si>
  <si>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</si>
  <si>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</si>
  <si>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</si>
  <si>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</si>
  <si>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</si>
  <si>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</si>
  <si>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</si>
  <si>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</si>
  <si>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</si>
  <si>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</si>
  <si>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</si>
  <si>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</si>
  <si>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</si>
  <si>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</si>
  <si>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</si>
  <si>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</si>
  <si>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</si>
  <si>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</si>
  <si>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</si>
  <si>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</si>
  <si>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</si>
  <si>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</si>
  <si>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</si>
  <si>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</si>
  <si>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</si>
  <si>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</si>
  <si>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</si>
  <si>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</si>
  <si>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</si>
  <si>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</si>
  <si>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</si>
  <si>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</si>
  <si>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</si>
  <si>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</si>
  <si>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</si>
  <si>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</si>
  <si>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</si>
  <si>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</si>
  <si>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</si>
  <si>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</si>
  <si>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</si>
  <si>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</si>
  <si>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</si>
  <si>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</si>
  <si>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</si>
  <si>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</si>
  <si>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</si>
  <si>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</si>
  <si>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</si>
  <si>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</si>
  <si>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</si>
  <si>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</si>
  <si>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</si>
  <si>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</si>
  <si>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</si>
  <si>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</si>
  <si>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</si>
  <si>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</si>
  <si>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</si>
  <si>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</si>
  <si>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</si>
  <si>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</si>
  <si>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</si>
  <si>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</si>
  <si>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</si>
  <si>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</si>
  <si>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</si>
  <si>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</si>
  <si>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</si>
  <si>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</si>
  <si>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</si>
  <si>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</si>
  <si>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</si>
  <si>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</si>
  <si>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</si>
  <si>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</si>
  <si>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</si>
  <si>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</si>
  <si>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</si>
  <si>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</si>
  <si>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</si>
  <si>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</si>
  <si>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</si>
  <si>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</si>
  <si>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</si>
  <si>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</si>
  <si>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</si>
  <si>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</si>
  <si>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</si>
  <si>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</si>
  <si>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</si>
  <si>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</si>
  <si>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</si>
  <si>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</si>
  <si>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</si>
  <si>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</si>
  <si>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</si>
  <si>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</si>
  <si>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</si>
  <si>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</si>
  <si>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</si>
  <si>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</si>
  <si>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</si>
  <si>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</si>
  <si>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</si>
  <si>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</si>
  <si>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</si>
  <si>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</si>
  <si>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</si>
  <si>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</si>
  <si>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</si>
  <si>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</si>
  <si>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</si>
  <si>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</si>
  <si>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</si>
  <si>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</si>
  <si>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</si>
  <si>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</si>
  <si>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</si>
  <si>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</si>
  <si>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</si>
  <si>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</si>
  <si>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</si>
  <si>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</si>
  <si>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</si>
  <si>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</si>
  <si>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</si>
  <si>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</si>
  <si>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</si>
  <si>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</si>
  <si>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</si>
  <si>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</si>
  <si>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</si>
  <si>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</si>
  <si>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</si>
  <si>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</si>
  <si>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</si>
  <si>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</si>
  <si>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</si>
  <si>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</si>
  <si>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</si>
  <si>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</si>
  <si>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</si>
  <si>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</si>
  <si>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</si>
  <si>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</si>
  <si>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</si>
  <si>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</si>
  <si>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</si>
  <si>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</si>
  <si>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</si>
  <si>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</si>
  <si>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</si>
  <si>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</si>
  <si>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</si>
  <si>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</si>
  <si>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</si>
  <si>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</si>
  <si>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</si>
  <si>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</si>
  <si>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</si>
  <si>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</si>
  <si>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</si>
  <si>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</si>
  <si>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</si>
  <si>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</si>
  <si>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</si>
  <si>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</si>
  <si>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</si>
  <si>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</si>
  <si>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</si>
  <si>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</si>
  <si>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</si>
  <si>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</si>
  <si>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</si>
  <si>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</si>
  <si>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</si>
  <si>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</si>
  <si>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</si>
  <si>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</si>
  <si>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</si>
  <si>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</si>
  <si>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</si>
  <si>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</si>
  <si>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</si>
  <si>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</si>
  <si>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</si>
  <si>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</si>
  <si>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</si>
  <si>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</si>
  <si>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</si>
  <si>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</si>
  <si>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</si>
  <si>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</si>
  <si>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</si>
  <si>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</si>
  <si>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</si>
  <si>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</si>
  <si>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</si>
  <si>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</si>
  <si>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</si>
  <si>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</si>
  <si>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</si>
  <si>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</si>
  <si>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</si>
  <si>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</si>
  <si>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</si>
  <si>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</si>
  <si>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</si>
  <si>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</si>
  <si>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</si>
  <si>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</si>
  <si>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</si>
  <si>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</si>
  <si>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</si>
  <si>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</si>
  <si>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</si>
  <si>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</si>
  <si>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</si>
  <si>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</si>
  <si>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</si>
  <si>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</si>
  <si>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</si>
  <si>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</si>
  <si>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</si>
  <si>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</si>
  <si>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</si>
  <si>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</si>
  <si>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</si>
  <si>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</si>
  <si>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</si>
  <si>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</si>
  <si>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</si>
  <si>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</si>
  <si>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</si>
  <si>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</si>
  <si>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</si>
  <si>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</si>
  <si>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</si>
  <si>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</si>
  <si>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</si>
  <si>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</si>
  <si>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</si>
  <si>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</si>
  <si>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</si>
  <si>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</si>
  <si>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</si>
  <si>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</si>
  <si>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</si>
  <si>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</si>
  <si>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</si>
  <si>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</si>
  <si>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</si>
  <si>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</si>
  <si>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</si>
  <si>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</si>
  <si>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</si>
  <si>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</si>
  <si>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</si>
  <si>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</si>
  <si>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</si>
  <si>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</si>
  <si>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</si>
  <si>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</si>
  <si>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</si>
  <si>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</si>
  <si>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</si>
  <si>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</si>
  <si>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</si>
  <si>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</si>
  <si>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</si>
  <si>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</si>
  <si>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</si>
  <si>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</si>
  <si>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</si>
  <si>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</si>
  <si>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</si>
  <si>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</si>
  <si>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</si>
  <si>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</si>
  <si>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</si>
  <si>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</si>
  <si>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</si>
  <si>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</si>
  <si>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</si>
  <si>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</si>
  <si>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</si>
  <si>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</si>
  <si>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</si>
  <si>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</si>
  <si>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</si>
  <si>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</si>
  <si>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</si>
  <si>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</si>
  <si>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</si>
  <si>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</si>
  <si>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</si>
  <si>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</si>
  <si>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</si>
  <si>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</si>
  <si>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</si>
  <si>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</si>
  <si>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</si>
  <si>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</si>
  <si>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</si>
  <si>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</si>
  <si>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</si>
  <si>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</si>
  <si>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</si>
  <si>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</si>
  <si>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</si>
  <si>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</si>
  <si>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</si>
  <si>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</si>
  <si>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</si>
  <si>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</si>
  <si>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</si>
  <si>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</si>
  <si>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</si>
  <si>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</si>
  <si>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</si>
  <si>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</si>
  <si>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</si>
  <si>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</si>
  <si>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</si>
  <si>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</si>
  <si>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</si>
  <si>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</si>
  <si>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</si>
  <si>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</si>
  <si>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</si>
  <si>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</si>
  <si>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</si>
  <si>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</si>
  <si>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</si>
  <si>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</si>
  <si>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</si>
  <si>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</si>
  <si>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</si>
  <si>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</si>
  <si>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</si>
  <si>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</si>
  <si>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</si>
  <si>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</si>
  <si>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</si>
  <si>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</si>
  <si>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</si>
  <si>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</si>
  <si>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</si>
  <si>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</si>
  <si>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</si>
  <si>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</si>
  <si>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</si>
  <si>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</si>
  <si>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</si>
  <si>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</si>
  <si>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</si>
  <si>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</si>
  <si>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</si>
  <si>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</si>
  <si>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</si>
  <si>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</si>
  <si>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</si>
  <si>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</si>
  <si>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</si>
  <si>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</si>
  <si>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</si>
  <si>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</si>
  <si>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</si>
  <si>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</si>
  <si>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</si>
  <si>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</si>
  <si>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</si>
  <si>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</si>
  <si>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</si>
  <si>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</si>
  <si>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</si>
  <si>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</si>
  <si>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</si>
  <si>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</si>
  <si>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</si>
  <si>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</si>
  <si>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</si>
  <si>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</si>
  <si>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</si>
  <si>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</si>
  <si>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</si>
  <si>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</si>
  <si>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</si>
  <si>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</si>
  <si>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</si>
  <si>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</si>
  <si>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</si>
  <si>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</si>
  <si>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</si>
  <si>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</si>
  <si>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</si>
  <si>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</si>
  <si>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</si>
  <si>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</si>
  <si>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</si>
  <si>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</si>
  <si>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</si>
  <si>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</si>
  <si>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</si>
  <si>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</si>
  <si>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</si>
  <si>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</si>
  <si>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</si>
  <si>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</si>
  <si>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</si>
  <si>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</si>
  <si>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</si>
  <si>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</si>
  <si>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</si>
  <si>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</si>
  <si>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</si>
  <si>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</si>
  <si>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</si>
  <si>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</si>
  <si>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</si>
  <si>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</si>
  <si>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</si>
  <si>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</si>
  <si>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</si>
  <si>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</si>
  <si>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</si>
  <si>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</si>
  <si>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</si>
  <si>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</si>
  <si>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</si>
  <si>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</si>
  <si>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</si>
  <si>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</si>
  <si>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</si>
  <si>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</si>
  <si>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</si>
  <si>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</si>
  <si>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</si>
  <si>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</si>
  <si>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</si>
  <si>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</si>
  <si>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</si>
  <si>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</si>
  <si>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</si>
  <si>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</si>
  <si>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</si>
  <si>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</si>
  <si>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</si>
  <si>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</si>
  <si>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</si>
  <si>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</si>
  <si>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</si>
  <si>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</si>
  <si>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</si>
  <si>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</si>
  <si>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</si>
  <si>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</si>
  <si>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</si>
  <si>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</si>
  <si>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</si>
  <si>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</si>
  <si>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</si>
  <si>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</si>
  <si>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</si>
  <si>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</si>
  <si>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</si>
  <si>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</si>
  <si>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</si>
  <si>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</si>
  <si>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</si>
  <si>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</si>
  <si>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</si>
  <si>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</si>
  <si>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</si>
  <si>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</si>
  <si>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</si>
  <si>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</si>
  <si>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</si>
  <si>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</si>
  <si>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</si>
  <si>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</si>
  <si>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</si>
  <si>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</si>
  <si>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</si>
  <si>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</si>
  <si>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</si>
  <si>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</si>
  <si>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</si>
  <si>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</si>
  <si>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</si>
  <si>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</si>
  <si>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</si>
  <si>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</si>
  <si>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</si>
  <si>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</si>
  <si>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</si>
  <si>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</si>
  <si>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</si>
  <si>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</si>
  <si>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</si>
  <si>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</si>
  <si>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</si>
  <si>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</si>
  <si>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</si>
  <si>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</si>
  <si>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</si>
  <si>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</si>
  <si>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</si>
  <si>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</si>
  <si>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</si>
  <si>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</si>
  <si>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</si>
  <si>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</si>
  <si>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</si>
  <si>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</si>
  <si>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</si>
  <si>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</si>
  <si>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</si>
  <si>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</si>
  <si>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</si>
  <si>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</si>
  <si>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</si>
  <si>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</si>
  <si>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</si>
  <si>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</si>
  <si>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</si>
  <si>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</si>
  <si>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</si>
  <si>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</si>
  <si>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</si>
  <si>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</si>
  <si>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</si>
  <si>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</si>
  <si>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</si>
  <si>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</si>
  <si>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</si>
  <si>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</si>
  <si>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</si>
  <si>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</si>
  <si>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</si>
  <si>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</si>
  <si>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</si>
  <si>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</si>
  <si>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</si>
  <si>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</si>
  <si>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</si>
  <si>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</si>
  <si>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</si>
  <si>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</si>
  <si>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</si>
  <si>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</si>
  <si>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</si>
  <si>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</si>
  <si>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</si>
  <si>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</si>
  <si>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</si>
  <si>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</si>
  <si>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</si>
  <si>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</si>
  <si>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</si>
  <si>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</si>
  <si>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</si>
  <si>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</si>
  <si>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</si>
  <si>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</si>
  <si>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</si>
  <si>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</si>
  <si>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</si>
  <si>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</si>
  <si>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</si>
  <si>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</si>
  <si>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</si>
  <si>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</si>
  <si>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</si>
  <si>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</si>
  <si>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</si>
  <si>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</si>
  <si>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</si>
  <si>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</si>
  <si>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</si>
  <si>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</si>
  <si>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</si>
  <si>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</si>
  <si>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</si>
  <si>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</si>
  <si>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</si>
  <si>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</si>
  <si>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</si>
  <si>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</si>
  <si>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</si>
  <si>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</si>
  <si>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</si>
  <si>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</si>
  <si>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</si>
  <si>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</si>
  <si>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</si>
  <si>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</si>
  <si>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</si>
  <si>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</si>
  <si>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</si>
  <si>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</si>
  <si>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</si>
  <si>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</si>
  <si>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</si>
  <si>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</si>
  <si>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</si>
  <si>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</si>
  <si>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</si>
  <si>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</si>
  <si>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</si>
  <si>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</si>
  <si>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</si>
  <si>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</si>
  <si>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</si>
  <si>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</si>
  <si>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</si>
  <si>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</si>
  <si>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</si>
  <si>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</si>
  <si>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</si>
  <si>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</si>
  <si>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</si>
  <si>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</si>
  <si>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</si>
  <si>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</si>
  <si>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</si>
  <si>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</si>
  <si>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</si>
  <si>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</si>
  <si>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</si>
  <si>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</si>
  <si>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</si>
  <si>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</si>
  <si>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</si>
  <si>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</si>
  <si>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</si>
  <si>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</si>
  <si>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</si>
  <si>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</si>
  <si>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</si>
  <si>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</si>
  <si>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</si>
  <si>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</si>
  <si>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</si>
  <si>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</si>
  <si>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</si>
  <si>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</si>
  <si>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</si>
  <si>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</si>
  <si>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</si>
  <si>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</si>
  <si>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</si>
  <si>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</si>
  <si>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</si>
  <si>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</si>
  <si>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</si>
  <si>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</si>
  <si>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</si>
  <si>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</si>
  <si>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</si>
  <si>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</si>
  <si>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</si>
  <si>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</si>
  <si>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</si>
  <si>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</si>
  <si>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</si>
  <si>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</si>
  <si>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</si>
  <si>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</si>
  <si>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</si>
  <si>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</si>
  <si>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</si>
  <si>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</si>
  <si>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</si>
  <si>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</si>
  <si>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</si>
  <si>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</si>
  <si>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</si>
  <si>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</si>
  <si>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</si>
  <si>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</si>
  <si>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</si>
  <si>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</si>
  <si>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</si>
  <si>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</si>
  <si>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</si>
  <si>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</si>
  <si>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</si>
  <si>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</si>
  <si>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</si>
  <si>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</si>
  <si>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</si>
  <si>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</si>
  <si>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</si>
  <si>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</si>
  <si>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</si>
  <si>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</si>
  <si>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</si>
  <si>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</si>
  <si>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</si>
  <si>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</si>
  <si>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</si>
  <si>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</si>
  <si>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</si>
  <si>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</si>
  <si>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</si>
  <si>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</si>
  <si>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</si>
  <si>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</si>
  <si>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</si>
  <si>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</si>
  <si>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</si>
  <si>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</si>
  <si>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</si>
  <si>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</si>
  <si>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</si>
  <si>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</si>
  <si>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</si>
  <si>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</si>
  <si>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</si>
  <si>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</si>
  <si>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</si>
  <si>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</si>
  <si>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</si>
  <si>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</si>
  <si>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</si>
  <si>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</si>
  <si>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</si>
  <si>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</si>
  <si>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</si>
  <si>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</si>
  <si>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</si>
  <si>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</si>
  <si>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</si>
  <si>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</si>
  <si>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</si>
  <si>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</si>
  <si>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</si>
  <si>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</si>
  <si>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</si>
  <si>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</si>
  <si>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</si>
  <si>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</si>
  <si>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</si>
  <si>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</si>
  <si>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</si>
  <si>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</si>
  <si>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</si>
  <si>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</si>
  <si>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</si>
  <si>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</si>
  <si>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</si>
  <si>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</si>
  <si>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</si>
  <si>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</si>
  <si>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</si>
  <si>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</si>
  <si>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</si>
  <si>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</si>
  <si>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</si>
  <si>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</si>
  <si>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</si>
  <si>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</si>
  <si>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</si>
  <si>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</si>
  <si>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</si>
  <si>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</si>
  <si>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</si>
  <si>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</si>
  <si>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</si>
  <si>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</si>
  <si>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</si>
  <si>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</si>
  <si>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</si>
  <si>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</si>
  <si>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</si>
  <si>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</si>
  <si>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</si>
  <si>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</si>
  <si>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</si>
  <si>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</si>
  <si>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</si>
  <si>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</si>
  <si>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</si>
  <si>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</si>
  <si>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</si>
  <si>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</si>
  <si>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</si>
  <si>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</si>
  <si>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</si>
  <si>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</si>
  <si>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</si>
  <si>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</si>
  <si>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</si>
  <si>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</si>
  <si>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</si>
  <si>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</si>
  <si>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</si>
  <si>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</si>
  <si>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</si>
  <si>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</si>
  <si>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</si>
  <si>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</si>
  <si>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</si>
  <si>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</si>
  <si>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</si>
  <si>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</si>
  <si>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</si>
  <si>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</si>
  <si>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</si>
  <si>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</si>
  <si>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</si>
  <si>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</si>
  <si>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</si>
  <si>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</si>
  <si>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</si>
  <si>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</si>
  <si>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</si>
  <si>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</si>
  <si>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</si>
  <si>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</si>
  <si>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</si>
  <si>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</si>
  <si>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</si>
  <si>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</si>
  <si>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</si>
  <si>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</si>
  <si>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</si>
  <si>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</si>
  <si>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</si>
  <si>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</si>
  <si>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</si>
  <si>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</si>
  <si>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</si>
  <si>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</si>
  <si>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</si>
  <si>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</si>
  <si>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</si>
  <si>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</si>
  <si>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</si>
  <si>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</si>
  <si>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</si>
  <si>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</si>
  <si>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</si>
  <si>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</si>
  <si>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</si>
  <si>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</si>
  <si>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</si>
  <si>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</si>
  <si>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</si>
  <si>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</si>
  <si>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</si>
  <si>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</si>
  <si>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</si>
  <si>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</si>
  <si>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</si>
  <si>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</si>
  <si>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</si>
  <si>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</si>
  <si>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</si>
  <si>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</si>
  <si>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</si>
  <si>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</si>
  <si>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</si>
  <si>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</si>
  <si>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</si>
  <si>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</si>
  <si>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</si>
  <si>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</si>
  <si>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</si>
  <si>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</si>
  <si>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</si>
  <si>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</si>
  <si>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</si>
  <si>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</si>
  <si>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</si>
  <si>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</si>
  <si>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</si>
  <si>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</si>
  <si>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</si>
  <si>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</si>
  <si>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</si>
  <si>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</si>
  <si>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</si>
  <si>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</si>
  <si>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</si>
  <si>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</si>
  <si>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</si>
  <si>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</si>
  <si>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</si>
  <si>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</si>
  <si>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</si>
  <si>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</si>
  <si>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</si>
  <si>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</si>
  <si>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</si>
  <si>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</si>
  <si>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</si>
  <si>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</si>
  <si>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</si>
  <si>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</si>
  <si>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</si>
  <si>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</si>
  <si>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</si>
  <si>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</si>
  <si>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</si>
  <si>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</si>
  <si>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</si>
  <si>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</si>
  <si>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</si>
  <si>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</si>
  <si>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</si>
  <si>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</si>
  <si>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</si>
  <si>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</si>
  <si>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</si>
  <si>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</si>
  <si>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</si>
  <si>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</si>
  <si>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</si>
  <si>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</si>
  <si>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</si>
  <si>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</si>
  <si>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</si>
  <si>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</si>
  <si>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</si>
  <si>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</si>
  <si>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</si>
  <si>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</si>
  <si>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</si>
  <si>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</si>
  <si>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</si>
  <si>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</si>
  <si>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</si>
  <si>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</si>
  <si>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</si>
  <si>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</si>
  <si>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</si>
  <si>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</si>
  <si>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</si>
  <si>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</si>
  <si>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</si>
  <si>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</si>
  <si>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</si>
  <si>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</si>
  <si>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</si>
  <si>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</si>
  <si>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</si>
  <si>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</si>
  <si>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</si>
  <si>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</si>
  <si>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</si>
  <si>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</si>
  <si>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</si>
  <si>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</si>
  <si>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</si>
  <si>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</si>
  <si>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</si>
  <si>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</si>
  <si>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</si>
  <si>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</si>
  <si>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</si>
  <si>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</si>
  <si>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</si>
  <si>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</si>
  <si>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</si>
  <si>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</si>
  <si>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</si>
  <si>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</si>
  <si>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</si>
  <si>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</si>
  <si>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</si>
  <si>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</si>
  <si>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</si>
  <si>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</si>
  <si>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</si>
  <si>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</si>
  <si>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</si>
  <si>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</si>
  <si>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</si>
  <si>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</si>
  <si>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</si>
  <si>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</si>
  <si>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</si>
  <si>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</si>
  <si>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</si>
  <si>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</si>
  <si>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</si>
  <si>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</si>
  <si>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</si>
  <si>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</si>
  <si>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</si>
  <si>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</si>
  <si>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</si>
  <si>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</si>
  <si>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</si>
  <si>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</si>
  <si>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</si>
  <si>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</si>
  <si>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</si>
  <si>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</si>
  <si>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</si>
  <si>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</si>
  <si>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</si>
  <si>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</si>
  <si>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</si>
  <si>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</si>
  <si>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</si>
  <si>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</si>
  <si>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</si>
  <si>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</si>
  <si>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</si>
  <si>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</si>
  <si>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</si>
  <si>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</si>
  <si>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</si>
  <si>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</si>
  <si>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</si>
  <si>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</si>
  <si>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</si>
  <si>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</si>
  <si>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</si>
  <si>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</si>
  <si>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</si>
  <si>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</si>
  <si>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</si>
  <si>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</si>
  <si>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</si>
  <si>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</si>
  <si>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</si>
  <si>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</si>
  <si>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</si>
  <si>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</si>
  <si>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</si>
  <si>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</si>
  <si>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</si>
  <si>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</si>
  <si>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</si>
  <si>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</si>
  <si>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</si>
  <si>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</si>
  <si>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</si>
  <si>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</si>
  <si>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</si>
  <si>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</si>
  <si>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</si>
  <si>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</si>
  <si>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</si>
  <si>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</si>
  <si>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</si>
  <si>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</si>
  <si>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</si>
  <si>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</si>
  <si>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</si>
  <si>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</si>
  <si>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</si>
  <si>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</si>
  <si>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</si>
  <si>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</si>
  <si>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</si>
  <si>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</si>
  <si>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</si>
  <si>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</si>
  <si>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</si>
  <si>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</si>
  <si>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</si>
  <si>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</si>
  <si>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</si>
  <si>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</si>
  <si>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</si>
  <si>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</si>
  <si>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</si>
  <si>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</si>
  <si>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</si>
  <si>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</si>
  <si>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</si>
  <si>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</si>
  <si>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</si>
  <si>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</si>
  <si>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</si>
  <si>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</si>
  <si>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</si>
  <si>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</si>
  <si>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</si>
  <si>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</si>
  <si>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</si>
  <si>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</si>
  <si>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</si>
  <si>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</si>
  <si>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</si>
  <si>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</si>
  <si>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</si>
  <si>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</si>
  <si>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</si>
  <si>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</si>
  <si>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</si>
  <si>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</si>
  <si>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</si>
  <si>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</si>
  <si>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</si>
  <si>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</si>
  <si>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</si>
  <si>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</si>
  <si>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</si>
  <si>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</si>
  <si>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</si>
  <si>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</si>
  <si>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</si>
  <si>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</si>
  <si>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</si>
  <si>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</si>
  <si>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</si>
  <si>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</si>
  <si>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</si>
  <si>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</si>
  <si>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</si>
  <si>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</si>
  <si>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</si>
  <si>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</si>
  <si>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</si>
  <si>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</si>
  <si>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</si>
  <si>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</si>
  <si>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</si>
  <si>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</si>
  <si>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</si>
  <si>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</si>
  <si>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</si>
  <si>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</si>
  <si>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</si>
  <si>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</si>
  <si>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</si>
  <si>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</si>
  <si>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</si>
  <si>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</si>
  <si>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</si>
  <si>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</si>
  <si>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</si>
  <si>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</si>
  <si>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</si>
  <si>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</si>
  <si>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</si>
  <si>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</si>
  <si>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</si>
  <si>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</si>
  <si>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</si>
  <si>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</si>
  <si>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</si>
  <si>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</si>
  <si>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</si>
  <si>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</si>
  <si>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</si>
  <si>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</si>
  <si>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</si>
  <si>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</si>
  <si>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</si>
  <si>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</si>
  <si>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</si>
  <si>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</si>
  <si>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</si>
  <si>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</si>
  <si>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</si>
  <si>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</si>
  <si>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</si>
  <si>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</si>
  <si>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</si>
  <si>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</si>
  <si>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</si>
  <si>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</si>
  <si>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</si>
  <si>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</si>
  <si>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</si>
  <si>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</si>
  <si>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</si>
  <si>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</si>
  <si>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</si>
  <si>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</si>
  <si>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</si>
  <si>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</si>
  <si>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</si>
  <si>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</si>
  <si>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</si>
  <si>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</si>
  <si>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</si>
  <si>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</si>
  <si>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</si>
  <si>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</si>
  <si>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</si>
  <si>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</si>
  <si>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</si>
  <si>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</si>
  <si>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</si>
  <si>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</si>
  <si>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</si>
  <si>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</si>
  <si>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</si>
  <si>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</si>
  <si>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</si>
  <si>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</si>
  <si>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</si>
  <si>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</si>
  <si>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</si>
  <si>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</si>
  <si>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</si>
  <si>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</si>
  <si>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</si>
  <si>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</si>
  <si>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</si>
  <si>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</si>
  <si>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</si>
  <si>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</si>
  <si>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</si>
  <si>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</si>
  <si>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</si>
  <si>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</si>
  <si>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</si>
  <si>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</si>
  <si>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</si>
  <si>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</si>
  <si>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</si>
  <si>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</si>
  <si>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</si>
  <si>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</si>
  <si>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</si>
  <si>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</si>
  <si>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</si>
  <si>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</si>
  <si>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</si>
  <si>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</si>
  <si>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</si>
  <si>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</si>
  <si>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</si>
  <si>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</si>
  <si>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</si>
  <si>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</si>
  <si>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</si>
  <si>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</si>
  <si>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</si>
  <si>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</si>
  <si>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</si>
  <si>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</si>
  <si>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</si>
  <si>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</si>
  <si>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</si>
  <si>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</si>
  <si>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</si>
  <si>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</si>
  <si>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</si>
  <si>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</si>
  <si>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</si>
  <si>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</si>
  <si>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</si>
  <si>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</si>
  <si>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</si>
  <si>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</si>
  <si>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</si>
  <si>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</si>
  <si>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</si>
  <si>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</si>
  <si>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</si>
  <si>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</si>
  <si>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</si>
  <si>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</si>
  <si>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</si>
  <si>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</si>
  <si>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</si>
  <si>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</si>
  <si>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</si>
  <si>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</si>
  <si>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</si>
  <si>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</si>
  <si>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</si>
  <si>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</si>
  <si>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</si>
  <si>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</si>
  <si>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</si>
  <si>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</si>
  <si>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</si>
  <si>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</si>
  <si>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</si>
  <si>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</si>
  <si>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</si>
  <si>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</si>
  <si>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</si>
  <si>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</si>
  <si>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</si>
  <si>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</si>
  <si>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</si>
  <si>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</si>
  <si>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</si>
  <si>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</si>
  <si>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</si>
  <si>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</si>
  <si>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</si>
  <si>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</si>
  <si>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</si>
  <si>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</si>
  <si>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</si>
  <si>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</si>
  <si>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</si>
  <si>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</si>
  <si>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</si>
  <si>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</si>
  <si>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</si>
  <si>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</si>
  <si>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</si>
  <si>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</si>
  <si>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</si>
  <si>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</si>
  <si>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</si>
  <si>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</si>
  <si>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</si>
  <si>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</si>
  <si>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</si>
  <si>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</si>
  <si>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</si>
  <si>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</si>
  <si>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</si>
  <si>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</si>
  <si>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</si>
  <si>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</si>
  <si>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</si>
  <si>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</si>
  <si>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</si>
  <si>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</si>
  <si>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</si>
  <si>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</si>
  <si>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</si>
  <si>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</si>
  <si>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</si>
  <si>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</si>
  <si>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</si>
  <si>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</si>
  <si>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</si>
  <si>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</si>
  <si>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</si>
  <si>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</si>
  <si>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</si>
  <si>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</si>
  <si>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</si>
  <si>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</si>
  <si>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</si>
  <si>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</si>
  <si>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</si>
  <si>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</si>
  <si>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</si>
  <si>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</si>
  <si>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</si>
  <si>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</si>
  <si>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</si>
  <si>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</si>
  <si>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</si>
  <si>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</si>
  <si>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</si>
  <si>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</si>
  <si>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</si>
  <si>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</si>
  <si>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</si>
  <si>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</si>
  <si>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</si>
  <si>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</si>
  <si>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</si>
  <si>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</si>
  <si>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</si>
  <si>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</si>
  <si>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</si>
  <si>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</si>
  <si>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</si>
  <si>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</si>
  <si>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</si>
  <si>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</si>
  <si>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</si>
  <si>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</si>
  <si>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</si>
  <si>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</si>
  <si>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</si>
  <si>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</si>
  <si>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</si>
  <si>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</si>
  <si>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</si>
  <si>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</si>
  <si>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</si>
  <si>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</si>
  <si>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</si>
  <si>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</si>
  <si>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</si>
  <si>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</si>
  <si>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</si>
  <si>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</si>
  <si>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</si>
  <si>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</si>
  <si>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</si>
  <si>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</si>
  <si>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</si>
  <si>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</si>
  <si>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</si>
  <si>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</si>
  <si>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</si>
  <si>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</si>
  <si>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</si>
  <si>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</si>
  <si>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</si>
  <si>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</si>
  <si>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</si>
  <si>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</si>
  <si>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</si>
  <si>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</si>
  <si>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</si>
  <si>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</si>
  <si>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</si>
  <si>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</si>
  <si>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</si>
  <si>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</si>
  <si>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</si>
  <si>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</si>
  <si>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</si>
  <si>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</si>
  <si>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</si>
  <si>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</si>
  <si>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</si>
  <si>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</si>
  <si>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</si>
  <si>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</si>
  <si>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</si>
  <si>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</si>
  <si>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</si>
  <si>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</si>
  <si>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</si>
  <si>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</si>
  <si>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</si>
  <si>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</si>
  <si>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</si>
  <si>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</si>
  <si>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</si>
  <si>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</si>
  <si>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</si>
  <si>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</si>
  <si>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</si>
  <si>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</si>
  <si>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</si>
  <si>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</si>
  <si>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</si>
  <si>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</si>
  <si>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</si>
  <si>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</si>
  <si>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</si>
  <si>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</si>
  <si>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</si>
  <si>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</si>
  <si>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</si>
  <si>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</si>
  <si>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</si>
  <si>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</si>
  <si>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</si>
  <si>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</si>
  <si>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</si>
  <si>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</si>
  <si>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</si>
  <si>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</si>
  <si>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</si>
  <si>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</si>
  <si>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</si>
  <si>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</si>
  <si>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</si>
  <si>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</si>
  <si>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</si>
  <si>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</si>
  <si>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</si>
  <si>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</si>
  <si>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</si>
  <si>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</si>
  <si>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</si>
  <si>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</si>
  <si>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</si>
  <si>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</si>
  <si>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</si>
  <si>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</si>
  <si>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</si>
  <si>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</si>
  <si>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</si>
  <si>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</si>
  <si>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</si>
  <si>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</si>
  <si>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</si>
  <si>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</si>
  <si>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</si>
  <si>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</si>
  <si>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</si>
  <si>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</si>
  <si>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</si>
  <si>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</si>
  <si>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</si>
  <si>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</si>
  <si>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</si>
  <si>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</si>
  <si>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</si>
  <si>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</si>
  <si>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</si>
  <si>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</si>
  <si>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</si>
  <si>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</si>
  <si>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</si>
  <si>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</si>
  <si>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</si>
  <si>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</si>
  <si>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</si>
  <si>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</si>
  <si>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</si>
  <si>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</si>
  <si>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</si>
  <si>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</si>
  <si>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</si>
  <si>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</si>
  <si>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</si>
  <si>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</si>
  <si>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</si>
  <si>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</si>
  <si>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</si>
  <si>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</si>
  <si>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</si>
  <si>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</si>
  <si>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</si>
  <si>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</si>
  <si>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</si>
  <si>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</si>
  <si>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</si>
  <si>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</si>
  <si>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</si>
  <si>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</si>
  <si>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</si>
  <si>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</si>
  <si>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</si>
  <si>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</si>
  <si>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</si>
  <si>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</si>
  <si>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</si>
  <si>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</si>
  <si>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</si>
  <si>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</si>
  <si>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</si>
  <si>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</si>
  <si>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</si>
  <si>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</si>
  <si>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</si>
  <si>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</si>
  <si>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</si>
  <si>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</si>
  <si>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</si>
  <si>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</si>
  <si>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</si>
  <si>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</si>
  <si>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</si>
  <si>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</si>
  <si>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</si>
  <si>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</si>
  <si>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</si>
  <si>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</si>
  <si>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</si>
  <si>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</si>
  <si>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</si>
  <si>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</si>
  <si>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</si>
  <si>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</si>
  <si>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</si>
  <si>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</si>
  <si>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</si>
  <si>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</si>
  <si>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</si>
  <si>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</si>
  <si>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</si>
  <si>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</si>
  <si>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</si>
  <si>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</si>
  <si>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</si>
  <si>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</si>
  <si>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</si>
  <si>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</si>
  <si>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</si>
  <si>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</si>
  <si>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</si>
  <si>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</si>
  <si>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</si>
  <si>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</si>
  <si>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</si>
  <si>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</si>
  <si>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</si>
  <si>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</si>
  <si>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</si>
  <si>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</si>
  <si>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</si>
  <si>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</si>
  <si>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</si>
  <si>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</si>
  <si>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</si>
  <si>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</si>
  <si>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</si>
  <si>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</si>
  <si>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</si>
  <si>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</si>
  <si>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</si>
  <si>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</si>
  <si>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</si>
  <si>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</si>
  <si>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</si>
  <si>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</si>
  <si>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</si>
  <si>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</si>
  <si>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</si>
  <si>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</si>
  <si>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</si>
  <si>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</si>
  <si>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</si>
  <si>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</si>
  <si>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</si>
  <si>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</si>
  <si>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</si>
  <si>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</si>
  <si>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</si>
  <si>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</si>
  <si>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</si>
  <si>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</si>
  <si>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</si>
  <si>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</si>
  <si>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</si>
  <si>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</si>
  <si>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</si>
  <si>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</si>
  <si>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</si>
  <si>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</si>
  <si>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</si>
  <si>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</si>
  <si>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</si>
  <si>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</si>
  <si>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</si>
  <si>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</si>
  <si>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</si>
  <si>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</si>
  <si>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</si>
  <si>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</si>
  <si>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</si>
  <si>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</si>
  <si>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</si>
  <si>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</si>
  <si>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</si>
  <si>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</si>
  <si>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</si>
  <si>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</si>
  <si>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</si>
  <si>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</si>
  <si>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</si>
  <si>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</si>
  <si>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</si>
  <si>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</si>
  <si>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</si>
  <si>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</si>
  <si>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</si>
  <si>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</si>
  <si>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</si>
  <si>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</si>
  <si>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</si>
  <si>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</si>
  <si>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</si>
  <si>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</si>
  <si>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</si>
  <si>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</si>
  <si>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</si>
  <si>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</si>
  <si>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</si>
  <si>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</si>
  <si>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</si>
  <si>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</si>
  <si>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</si>
  <si>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</si>
  <si>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</si>
  <si>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</si>
  <si>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</si>
  <si>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</si>
  <si>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</si>
  <si>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</si>
  <si>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</si>
  <si>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</si>
  <si>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</si>
  <si>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</si>
  <si>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</si>
  <si>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</si>
  <si>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</si>
  <si>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</si>
  <si>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</si>
  <si>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</si>
  <si>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</si>
  <si>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</si>
  <si>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</si>
  <si>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</si>
  <si>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</si>
  <si>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</si>
  <si>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</si>
  <si>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</si>
  <si>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</si>
  <si>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</si>
  <si>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</si>
  <si>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</si>
  <si>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</si>
  <si>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</si>
  <si>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</si>
  <si>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</si>
  <si>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</si>
  <si>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</si>
  <si>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</si>
  <si>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</si>
  <si>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</si>
  <si>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</si>
  <si>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</si>
  <si>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</si>
  <si>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</si>
  <si>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</si>
  <si>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</si>
  <si>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</si>
  <si>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</si>
  <si>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</si>
  <si>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</si>
  <si>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</si>
  <si>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</si>
  <si>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</si>
  <si>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</si>
  <si>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</si>
  <si>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</si>
  <si>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</si>
  <si>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</si>
  <si>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</si>
  <si>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</si>
  <si>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</si>
  <si>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</si>
  <si>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</si>
  <si>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</si>
  <si>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</si>
  <si>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</si>
  <si>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</si>
  <si>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</si>
  <si>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</si>
  <si>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</si>
  <si>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</si>
  <si>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</si>
  <si>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</si>
  <si>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</si>
  <si>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</si>
  <si>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</si>
  <si>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</si>
  <si>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</si>
  <si>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</si>
  <si>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</si>
  <si>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</si>
  <si>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</si>
  <si>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</si>
  <si>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</si>
  <si>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</si>
  <si>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</si>
  <si>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</si>
  <si>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</si>
  <si>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</si>
  <si>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</si>
  <si>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</si>
  <si>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</si>
  <si>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</si>
  <si>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</si>
  <si>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</si>
  <si>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</si>
  <si>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</si>
  <si>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</si>
  <si>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</si>
  <si>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</si>
  <si>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</si>
  <si>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</si>
  <si>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</si>
  <si>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</si>
  <si>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</si>
  <si>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</si>
  <si>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</si>
  <si>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</si>
  <si>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</si>
  <si>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</si>
  <si>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</si>
  <si>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</si>
  <si>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</si>
  <si>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</si>
  <si>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</si>
  <si>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</si>
  <si>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</si>
  <si>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</si>
  <si>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</si>
  <si>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</si>
  <si>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</si>
  <si>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</si>
  <si>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</si>
  <si>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</si>
  <si>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</si>
  <si>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</si>
  <si>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</si>
  <si>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</si>
  <si>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</si>
  <si>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</si>
  <si>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</si>
  <si>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</si>
  <si>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</si>
  <si>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</si>
  <si>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</si>
  <si>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</si>
  <si>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</si>
  <si>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</si>
  <si>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</si>
  <si>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</si>
  <si>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</si>
  <si>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</si>
  <si>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</si>
  <si>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</si>
  <si>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</si>
  <si>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</si>
  <si>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</si>
  <si>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</si>
  <si>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</si>
  <si>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</si>
  <si>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</si>
  <si>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</si>
  <si>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</si>
  <si>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</si>
  <si>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</si>
  <si>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</si>
  <si>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</si>
  <si>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</si>
  <si>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</si>
  <si>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</si>
  <si>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</si>
  <si>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</si>
  <si>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</si>
  <si>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</si>
  <si>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</si>
  <si>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</si>
  <si>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</si>
  <si>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</si>
  <si>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</si>
  <si>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</si>
  <si>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</si>
  <si>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</si>
  <si>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</si>
  <si>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</si>
  <si>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</si>
  <si>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</si>
  <si>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</si>
  <si>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</si>
  <si>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</si>
  <si>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</si>
  <si>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</si>
  <si>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</si>
  <si>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</si>
  <si>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</si>
  <si>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</si>
  <si>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</si>
  <si>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</si>
  <si>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</si>
  <si>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</si>
  <si>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</si>
  <si>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</si>
  <si>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</si>
  <si>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</si>
  <si>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</si>
  <si>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</si>
  <si>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</si>
  <si>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</si>
  <si>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</si>
  <si>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</si>
  <si>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</si>
  <si>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</si>
  <si>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</si>
  <si>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</si>
  <si>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</si>
  <si>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</si>
  <si>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</si>
  <si>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</si>
  <si>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</si>
  <si>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</si>
  <si>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</si>
  <si>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</si>
  <si>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</si>
  <si>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</si>
  <si>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</si>
  <si>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</si>
  <si>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</si>
  <si>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</si>
  <si>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</si>
  <si>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</si>
  <si>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</si>
  <si>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</si>
  <si>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</si>
  <si>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</si>
  <si>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</si>
  <si>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</si>
  <si>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</si>
  <si>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</si>
  <si>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</si>
  <si>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</si>
  <si>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</si>
  <si>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</si>
  <si>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</si>
  <si>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</si>
  <si>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</si>
  <si>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</si>
  <si>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</si>
  <si>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</si>
  <si>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</si>
  <si>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</si>
  <si>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</si>
  <si>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</si>
  <si>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</si>
  <si>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</si>
  <si>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</si>
  <si>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</si>
  <si>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</si>
  <si>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</si>
  <si>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</si>
  <si>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</si>
  <si>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</si>
  <si>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</si>
  <si>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</si>
  <si>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</si>
  <si>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</si>
  <si>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</si>
  <si>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</si>
  <si>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</si>
  <si>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</si>
  <si>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</si>
  <si>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</si>
  <si>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</si>
  <si>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</si>
  <si>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</si>
  <si>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</si>
  <si>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</si>
  <si>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</si>
  <si>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</si>
  <si>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</si>
  <si>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</si>
  <si>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</si>
  <si>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</si>
  <si>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</si>
  <si>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</si>
  <si>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</si>
  <si>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</si>
  <si>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</si>
  <si>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</si>
  <si>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</si>
  <si>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</si>
  <si>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</si>
  <si>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</si>
  <si>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</si>
  <si>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</si>
  <si>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</si>
  <si>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</si>
  <si>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</si>
  <si>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</si>
  <si>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</si>
  <si>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</si>
  <si>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</si>
  <si>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</si>
  <si>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</si>
  <si>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</si>
  <si>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</si>
  <si>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</si>
  <si>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</si>
  <si>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</si>
  <si>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</si>
  <si>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</si>
  <si>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</si>
  <si>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</si>
  <si>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</si>
  <si>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</si>
  <si>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</si>
  <si>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</si>
  <si>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</si>
  <si>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</si>
  <si>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</si>
  <si>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</si>
  <si>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</si>
  <si>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</si>
  <si>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</si>
  <si>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</si>
  <si>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</si>
  <si>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</si>
  <si>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</si>
  <si>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</si>
  <si>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</si>
  <si>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</si>
  <si>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</si>
  <si>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</si>
  <si>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</si>
  <si>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</si>
  <si>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</si>
  <si>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</si>
  <si>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</si>
  <si>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</si>
  <si>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</si>
  <si>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</si>
  <si>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</si>
  <si>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</si>
  <si>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</si>
  <si>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</si>
  <si>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</si>
  <si>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</si>
  <si>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</si>
  <si>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</si>
  <si>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</si>
  <si>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</si>
  <si>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</si>
  <si>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</si>
  <si>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</si>
  <si>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</si>
  <si>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</si>
  <si>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</si>
  <si>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</si>
  <si>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</si>
  <si>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</si>
  <si>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</si>
  <si>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</si>
  <si>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</si>
  <si>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</si>
  <si>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</si>
  <si>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</si>
  <si>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</si>
  <si>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</si>
  <si>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</si>
  <si>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</si>
  <si>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</si>
  <si>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</si>
  <si>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</si>
  <si>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</si>
  <si>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</si>
  <si>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</si>
  <si>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</si>
  <si>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</si>
  <si>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</si>
  <si>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</si>
  <si>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</si>
  <si>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</si>
  <si>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</si>
  <si>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</si>
  <si>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</si>
  <si>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</si>
  <si>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</si>
  <si>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</si>
  <si>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</si>
  <si>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</si>
  <si>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</si>
  <si>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</si>
  <si>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</si>
  <si>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</si>
  <si>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</si>
  <si>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</si>
  <si>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</si>
  <si>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</si>
  <si>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</si>
  <si>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</si>
  <si>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</si>
  <si>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</si>
  <si>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</si>
  <si>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</si>
  <si>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</si>
  <si>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</si>
  <si>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</si>
  <si>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</si>
  <si>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</si>
  <si>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</si>
  <si>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</si>
  <si>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</si>
  <si>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</si>
  <si>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</si>
  <si>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</si>
  <si>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</si>
  <si>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</si>
  <si>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</si>
  <si>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</si>
  <si>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</si>
  <si>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</si>
  <si>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</si>
  <si>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</si>
  <si>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</si>
  <si>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</si>
  <si>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</si>
  <si>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</si>
  <si>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</si>
  <si>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</si>
  <si>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</si>
  <si>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</si>
  <si>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</si>
  <si>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</si>
  <si>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</si>
  <si>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</si>
  <si>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</si>
  <si>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</si>
  <si>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</si>
  <si>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</si>
  <si>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</si>
  <si>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</si>
  <si>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</si>
  <si>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</si>
  <si>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</si>
  <si>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</si>
  <si>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</si>
  <si>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</si>
  <si>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</si>
  <si>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</si>
  <si>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</si>
  <si>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</si>
  <si>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</si>
  <si>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</si>
  <si>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</si>
  <si>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</si>
  <si>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</si>
  <si>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</si>
  <si>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</si>
  <si>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</si>
  <si>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</si>
  <si>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</si>
  <si>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</si>
  <si>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</si>
  <si>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</si>
  <si>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</si>
  <si>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</si>
  <si>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</si>
  <si>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</si>
  <si>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</si>
  <si>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</si>
  <si>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</si>
  <si>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</si>
  <si>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</si>
  <si>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</si>
  <si>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</si>
  <si>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</si>
  <si>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</si>
  <si>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</si>
  <si>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</si>
  <si>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</si>
  <si>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</si>
  <si>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</si>
  <si>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</si>
  <si>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</si>
  <si>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</si>
  <si>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</si>
  <si>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</si>
  <si>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</si>
  <si>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</si>
  <si>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</si>
  <si>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</si>
  <si>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</si>
  <si>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</si>
  <si>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</si>
  <si>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</si>
  <si>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</si>
  <si>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</si>
  <si>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</si>
  <si>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</si>
  <si>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</si>
  <si>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</si>
  <si>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</si>
  <si>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</si>
  <si>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</si>
  <si>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</si>
  <si>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</si>
  <si>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</si>
  <si>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</si>
  <si>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</si>
  <si>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</si>
  <si>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</si>
  <si>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</si>
  <si>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</si>
  <si>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</si>
  <si>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</si>
  <si>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</si>
  <si>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</si>
  <si>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</si>
  <si>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</si>
  <si>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</si>
  <si>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</si>
  <si>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</si>
  <si>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</si>
  <si>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</si>
  <si>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</si>
  <si>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</si>
  <si>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</si>
  <si>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</si>
  <si>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</si>
  <si>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</si>
  <si>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</si>
  <si>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</si>
  <si>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</si>
  <si>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</si>
  <si>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</si>
  <si>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</si>
  <si>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</si>
  <si>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</si>
  <si>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</si>
  <si>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</si>
  <si>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</si>
  <si>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</si>
  <si>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</si>
  <si>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</si>
  <si>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</si>
  <si>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</si>
  <si>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</si>
  <si>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</si>
  <si>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</si>
  <si>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</si>
  <si>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</si>
  <si>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</si>
  <si>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</si>
  <si>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</si>
  <si>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</si>
  <si>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</si>
  <si>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</si>
  <si>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</si>
  <si>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</si>
  <si>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</si>
  <si>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</si>
  <si>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</si>
  <si>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</si>
  <si>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</si>
  <si>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</si>
  <si>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</si>
  <si>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</si>
  <si>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</si>
  <si>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</si>
  <si>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</si>
  <si>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</si>
  <si>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</si>
  <si>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</si>
  <si>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</si>
  <si>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</si>
  <si>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</si>
  <si>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</si>
  <si>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</si>
  <si>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</si>
  <si>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</si>
  <si>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</si>
  <si>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</si>
  <si>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</si>
  <si>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</si>
  <si>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</si>
  <si>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</si>
  <si>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</si>
  <si>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</si>
  <si>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</si>
  <si>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</si>
  <si>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</si>
  <si>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</si>
  <si>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</si>
  <si>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</si>
  <si>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</si>
  <si>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</si>
  <si>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</si>
  <si>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</si>
  <si>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</si>
  <si>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</si>
  <si>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</si>
  <si>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</si>
  <si>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</si>
  <si>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</si>
  <si>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</si>
  <si>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</si>
  <si>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</si>
  <si>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</si>
  <si>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</si>
  <si>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</si>
  <si>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</si>
  <si>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</si>
  <si>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</si>
  <si>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</si>
  <si>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</si>
  <si>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</si>
  <si>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</si>
  <si>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</si>
  <si>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</si>
  <si>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</si>
  <si>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</si>
  <si>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</si>
  <si>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</si>
  <si>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</si>
  <si>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</si>
  <si>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</si>
  <si>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</si>
  <si>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</si>
  <si>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</si>
  <si>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</si>
  <si>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</si>
  <si>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</si>
  <si>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</si>
  <si>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</si>
  <si>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</si>
  <si>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</si>
  <si>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</si>
  <si>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</si>
  <si>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</si>
  <si>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</si>
  <si>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</si>
  <si>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</si>
  <si>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</si>
  <si>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</si>
  <si>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</si>
  <si>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</si>
  <si>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</si>
  <si>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</si>
  <si>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</si>
  <si>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</si>
  <si>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</si>
  <si>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</si>
  <si>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</si>
  <si>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</si>
  <si>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</si>
  <si>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</si>
  <si>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</si>
  <si>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</si>
  <si>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</si>
  <si>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</si>
  <si>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</si>
  <si>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</si>
  <si>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</si>
  <si>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</si>
  <si>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</si>
  <si>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</si>
  <si>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</si>
  <si>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</si>
  <si>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</si>
  <si>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</si>
  <si>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</si>
  <si>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</si>
  <si>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</si>
  <si>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</si>
  <si>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</si>
  <si>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</si>
  <si>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</si>
  <si>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</si>
  <si>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</si>
  <si>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</si>
  <si>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</si>
  <si>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</si>
  <si>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</si>
  <si>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</si>
  <si>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</si>
  <si>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</si>
  <si>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</si>
  <si>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</si>
  <si>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</si>
  <si>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</si>
  <si>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</si>
  <si>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</si>
  <si>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</si>
  <si>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</si>
  <si>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</si>
  <si>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</si>
  <si>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</si>
  <si>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</si>
  <si>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</si>
  <si>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</si>
  <si>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</si>
  <si>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</si>
  <si>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</si>
  <si>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</si>
  <si>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</si>
  <si>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</si>
  <si>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</si>
  <si>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</si>
  <si>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</si>
  <si>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</si>
  <si>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</si>
  <si>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</si>
  <si>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</si>
  <si>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</si>
  <si>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</si>
  <si>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</si>
  <si>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</si>
  <si>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</si>
  <si>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</si>
  <si>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</si>
  <si>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</si>
  <si>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</si>
  <si>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</si>
  <si>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</si>
  <si>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</si>
  <si>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</si>
  <si>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</si>
  <si>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</si>
  <si>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</si>
  <si>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</si>
  <si>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</si>
  <si>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</si>
  <si>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</si>
  <si>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</si>
  <si>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</si>
  <si>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</si>
  <si>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</si>
  <si>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</si>
  <si>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</si>
  <si>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</si>
  <si>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</si>
  <si>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</si>
  <si>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</si>
  <si>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</si>
  <si>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</si>
  <si>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</si>
  <si>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</si>
  <si>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</si>
  <si>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</si>
  <si>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</si>
  <si>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</si>
  <si>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</si>
  <si>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</si>
  <si>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</si>
  <si>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</si>
  <si>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</si>
  <si>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</si>
  <si>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</si>
  <si>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</si>
  <si>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</si>
  <si>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</si>
  <si>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</si>
  <si>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</si>
  <si>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</si>
  <si>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</si>
  <si>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</si>
  <si>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</si>
  <si>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</si>
  <si>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</si>
  <si>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</si>
  <si>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</si>
  <si>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</si>
  <si>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</si>
  <si>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</si>
  <si>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</si>
  <si>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</si>
  <si>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</si>
  <si>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</si>
  <si>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</si>
  <si>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</si>
  <si>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</si>
  <si>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</si>
  <si>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</si>
  <si>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</si>
  <si>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</si>
  <si>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</si>
  <si>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</si>
  <si>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</si>
  <si>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</si>
  <si>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</si>
  <si>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</si>
  <si>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</si>
  <si>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</si>
  <si>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</si>
  <si>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</si>
  <si>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</si>
  <si>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</si>
  <si>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</si>
  <si>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</si>
  <si>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</si>
  <si>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</si>
  <si>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</si>
  <si>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</si>
  <si>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</si>
  <si>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</si>
  <si>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</si>
  <si>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</si>
  <si>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</si>
  <si>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</si>
  <si>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</si>
  <si>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</si>
  <si>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</si>
  <si>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</si>
  <si>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</si>
  <si>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</si>
  <si>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</si>
  <si>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</si>
  <si>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</si>
  <si>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</si>
  <si>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</si>
  <si>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</si>
  <si>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</si>
  <si>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</si>
  <si>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</si>
  <si>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</si>
  <si>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</si>
  <si>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</si>
  <si>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</si>
  <si>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</si>
  <si>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</si>
  <si>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</si>
  <si>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</si>
  <si>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</si>
  <si>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</si>
  <si>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</si>
  <si>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</si>
  <si>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</si>
  <si>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</si>
  <si>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</si>
  <si>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</si>
  <si>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</si>
  <si>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</si>
  <si>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</si>
  <si>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</si>
  <si>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</si>
  <si>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</si>
  <si>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</si>
  <si>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</si>
  <si>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</si>
  <si>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</si>
  <si>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</si>
  <si>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</si>
  <si>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</si>
  <si>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</si>
  <si>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</si>
  <si>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</si>
  <si>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</si>
  <si>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</si>
  <si>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</si>
  <si>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</si>
  <si>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</si>
  <si>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</si>
  <si>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</si>
  <si>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</si>
  <si>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</si>
  <si>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</si>
  <si>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</si>
  <si>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</si>
  <si>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</si>
  <si>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</si>
  <si>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</si>
  <si>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</si>
  <si>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</si>
  <si>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</si>
  <si>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</si>
  <si>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</si>
  <si>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</si>
  <si>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</si>
  <si>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</si>
  <si>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</si>
  <si>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</si>
  <si>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</si>
  <si>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</si>
  <si>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</si>
  <si>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</si>
  <si>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</si>
  <si>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</si>
  <si>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</si>
  <si>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</si>
  <si>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</si>
  <si>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</si>
  <si>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</si>
  <si>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</si>
  <si>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</si>
  <si>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</si>
  <si>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</si>
  <si>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</si>
  <si>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</si>
  <si>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</si>
  <si>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</si>
  <si>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</si>
  <si>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</si>
  <si>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</si>
  <si>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</si>
  <si>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</si>
  <si>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</si>
  <si>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</si>
  <si>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</si>
  <si>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</si>
  <si>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</si>
  <si>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</si>
  <si>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</si>
  <si>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</si>
  <si>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</si>
  <si>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</si>
  <si>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</si>
  <si>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</si>
  <si>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</si>
  <si>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</si>
  <si>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</si>
  <si>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</si>
  <si>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</si>
  <si>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</si>
  <si>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</si>
  <si>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</si>
  <si>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</si>
  <si>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</si>
  <si>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</si>
  <si>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</si>
  <si>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</si>
  <si>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</si>
  <si>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</si>
  <si>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</si>
  <si>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</si>
  <si>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</si>
  <si>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</si>
  <si>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</si>
  <si>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</si>
  <si>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</si>
  <si>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</si>
  <si>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</si>
  <si>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</si>
  <si>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</si>
  <si>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</si>
  <si>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</si>
  <si>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</si>
  <si>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</si>
  <si>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</si>
  <si>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</si>
  <si>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</si>
  <si>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</si>
  <si>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</si>
  <si>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</si>
  <si>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</si>
  <si>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</si>
  <si>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</si>
  <si>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</si>
  <si>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</si>
  <si>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</si>
  <si>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</si>
  <si>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</si>
  <si>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</si>
  <si>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</si>
  <si>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</si>
  <si>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</si>
  <si>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</si>
  <si>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</si>
  <si>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</si>
  <si>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</si>
  <si>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</si>
  <si>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</si>
  <si>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</si>
  <si>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</si>
  <si>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</si>
  <si>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</si>
  <si>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</si>
  <si>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</si>
  <si>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</si>
  <si>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</si>
  <si>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</si>
  <si>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</si>
  <si>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</si>
  <si>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</si>
  <si>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</si>
  <si>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</si>
  <si>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</si>
  <si>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</si>
  <si>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</si>
  <si>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</si>
  <si>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</si>
  <si>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</si>
  <si>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</si>
  <si>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</si>
  <si>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</si>
  <si>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</si>
  <si>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</si>
  <si>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</si>
  <si>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</si>
  <si>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</si>
  <si>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</si>
  <si>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</si>
  <si>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</si>
  <si>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</si>
  <si>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</si>
  <si>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</si>
  <si>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</si>
  <si>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</si>
  <si>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</si>
  <si>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</si>
  <si>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</si>
  <si>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</si>
  <si>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</si>
  <si>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</si>
  <si>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</si>
  <si>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</si>
  <si>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</si>
  <si>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</si>
  <si>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</si>
  <si>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</si>
  <si>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</si>
  <si>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</si>
  <si>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</si>
  <si>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</si>
  <si>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</si>
  <si>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</si>
  <si>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</si>
  <si>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</si>
  <si>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</si>
  <si>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</si>
  <si>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</si>
  <si>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</si>
  <si>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</si>
  <si>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</si>
  <si>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</si>
  <si>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</si>
  <si>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</si>
  <si>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</si>
  <si>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</si>
  <si>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</si>
  <si>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</si>
  <si>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</si>
  <si>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</si>
  <si>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</si>
  <si>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</si>
  <si>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</si>
  <si>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</si>
  <si>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</si>
  <si>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</si>
  <si>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</si>
  <si>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</si>
  <si>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</si>
  <si>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</si>
  <si>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</si>
  <si>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</si>
  <si>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</si>
  <si>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</si>
  <si>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</si>
  <si>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</si>
  <si>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</si>
  <si>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</si>
  <si>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</si>
  <si>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</si>
  <si>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</si>
  <si>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</si>
  <si>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</si>
  <si>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</si>
  <si>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</si>
  <si>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</si>
  <si>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</si>
  <si>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</si>
  <si>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</si>
  <si>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</si>
  <si>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</si>
  <si>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</si>
  <si>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</si>
  <si>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</si>
  <si>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</si>
  <si>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</si>
  <si>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</si>
  <si>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</si>
  <si>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</si>
  <si>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</si>
  <si>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</si>
  <si>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</si>
  <si>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</si>
  <si>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</si>
  <si>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</si>
  <si>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</si>
  <si>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</si>
  <si>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</si>
  <si>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</si>
  <si>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</si>
  <si>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</si>
  <si>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</si>
  <si>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</si>
  <si>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</si>
  <si>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</si>
  <si>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</si>
  <si>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</si>
  <si>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</si>
  <si>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</si>
  <si>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</si>
  <si>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</si>
  <si>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</si>
  <si>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</si>
  <si>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</si>
  <si>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</si>
  <si>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</si>
  <si>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</si>
  <si>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</si>
  <si>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</si>
  <si>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</si>
  <si>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</si>
  <si>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</si>
  <si>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</si>
  <si>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</si>
  <si>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</si>
  <si>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</si>
  <si>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</si>
  <si>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</si>
  <si>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</si>
  <si>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</si>
  <si>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</si>
  <si>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</si>
  <si>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</si>
  <si>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</si>
  <si>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</si>
  <si>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</si>
  <si>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</si>
  <si>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</si>
  <si>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</si>
  <si>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</si>
  <si>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</si>
  <si>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</si>
  <si>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</si>
  <si>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</si>
  <si>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</si>
  <si>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</si>
  <si>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</si>
  <si>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</si>
  <si>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</si>
  <si>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</si>
  <si>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</si>
  <si>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</si>
  <si>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</si>
  <si>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</si>
  <si>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</si>
  <si>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</si>
  <si>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</si>
  <si>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</si>
  <si>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</si>
  <si>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</si>
  <si>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</si>
  <si>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</si>
  <si>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</si>
  <si>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</si>
  <si>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</si>
  <si>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</si>
  <si>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</si>
  <si>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</si>
  <si>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</si>
  <si>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</si>
  <si>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</si>
  <si>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</si>
  <si>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</si>
  <si>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</si>
  <si>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</si>
  <si>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</si>
  <si>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</si>
  <si>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</si>
  <si>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</si>
  <si>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</si>
  <si>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</si>
  <si>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</si>
  <si>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</si>
  <si>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</si>
  <si>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</si>
  <si>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</si>
  <si>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</si>
  <si>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</si>
  <si>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</si>
  <si>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</si>
  <si>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</si>
  <si>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</si>
  <si>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</si>
  <si>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</si>
  <si>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</si>
  <si>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</si>
  <si>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</si>
  <si>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</si>
  <si>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</si>
  <si>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</si>
  <si>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</si>
  <si>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</si>
  <si>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</si>
  <si>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</si>
  <si>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</si>
  <si>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</si>
  <si>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</si>
  <si>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</si>
  <si>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</si>
  <si>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</si>
  <si>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</si>
  <si>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</si>
  <si>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</si>
  <si>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</si>
  <si>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</si>
  <si>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</si>
  <si>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</si>
  <si>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</si>
  <si>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</si>
  <si>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</si>
  <si>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</si>
  <si>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</si>
  <si>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</si>
  <si>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</si>
  <si>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</si>
  <si>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</si>
  <si>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</si>
  <si>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</si>
  <si>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</si>
  <si>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</si>
  <si>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</si>
  <si>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</si>
  <si>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</si>
  <si>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</si>
  <si>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</si>
  <si>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</si>
  <si>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</si>
  <si>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</si>
  <si>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</si>
  <si>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</si>
  <si>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</si>
  <si>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</si>
  <si>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</si>
  <si>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</si>
  <si>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</si>
  <si>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</si>
  <si>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</si>
  <si>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</si>
  <si>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</si>
  <si>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</si>
  <si>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</si>
  <si>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</si>
  <si>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</si>
  <si>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</si>
  <si>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</si>
  <si>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</si>
  <si>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</si>
  <si>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</si>
  <si>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</si>
  <si>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</si>
  <si>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</si>
  <si>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</si>
  <si>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</si>
  <si>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</si>
  <si>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</si>
  <si>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</si>
  <si>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</si>
  <si>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</si>
  <si>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</si>
  <si>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</si>
  <si>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</si>
  <si>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</si>
  <si>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</si>
  <si>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</si>
  <si>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</si>
  <si>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</si>
  <si>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</si>
  <si>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</si>
  <si>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</si>
  <si>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</si>
  <si>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</si>
  <si>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</si>
  <si>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</si>
  <si>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</si>
  <si>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</si>
  <si>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</si>
  <si>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</si>
  <si>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</si>
  <si>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</si>
  <si>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</si>
  <si>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</si>
  <si>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</si>
  <si>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</si>
  <si>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</si>
  <si>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</si>
  <si>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</si>
  <si>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</si>
  <si>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</si>
  <si>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</si>
  <si>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</si>
  <si>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</si>
  <si>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</si>
  <si>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</si>
  <si>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</si>
  <si>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</si>
  <si>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</si>
  <si>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</si>
  <si>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</si>
  <si>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</si>
  <si>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</si>
  <si>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</si>
  <si>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</si>
  <si>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</si>
  <si>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</si>
  <si>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</si>
  <si>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</si>
  <si>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</si>
  <si>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</si>
  <si>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</si>
  <si>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</si>
  <si>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</si>
  <si>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</si>
  <si>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</si>
  <si>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</si>
  <si>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</si>
  <si>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</si>
  <si>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</si>
  <si>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</si>
  <si>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</si>
  <si>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</si>
  <si>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</si>
  <si>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</si>
  <si>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</si>
  <si>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</si>
  <si>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</si>
  <si>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</si>
  <si>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</si>
  <si>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</si>
  <si>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</si>
  <si>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</si>
  <si>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</si>
  <si>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</si>
  <si>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</si>
  <si>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</si>
  <si>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</si>
  <si>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</si>
  <si>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</si>
  <si>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</si>
  <si>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</si>
  <si>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</si>
  <si>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</si>
  <si>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</si>
  <si>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</si>
  <si>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</si>
  <si>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</si>
  <si>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</si>
  <si>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</si>
  <si>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</si>
  <si>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</si>
  <si>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</si>
  <si>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</si>
  <si>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</si>
  <si>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</si>
  <si>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</si>
  <si>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</si>
  <si>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</si>
  <si>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</si>
  <si>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</si>
  <si>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</si>
  <si>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</si>
  <si>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</si>
  <si>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</si>
  <si>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</si>
  <si>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</si>
  <si>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</si>
  <si>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</si>
  <si>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</si>
  <si>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</si>
  <si>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</si>
  <si>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</si>
  <si>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</si>
  <si>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</si>
  <si>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</si>
  <si>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</si>
  <si>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</si>
  <si>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</si>
  <si>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</si>
  <si>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</si>
  <si>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</si>
  <si>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</si>
  <si>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</si>
  <si>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</si>
  <si>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</si>
  <si>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</si>
  <si>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</si>
  <si>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</si>
  <si>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</si>
  <si>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</si>
  <si>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</si>
  <si>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</si>
  <si>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</si>
  <si>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</si>
  <si>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</si>
  <si>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</si>
  <si>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</si>
  <si>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</si>
  <si>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</si>
  <si>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</si>
  <si>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</si>
  <si>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</si>
  <si>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</si>
  <si>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</si>
  <si>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</si>
  <si>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</si>
  <si>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</si>
  <si>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</si>
  <si>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</si>
  <si>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</si>
  <si>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</si>
  <si>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</si>
  <si>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</si>
  <si>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</si>
  <si>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</si>
  <si>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</si>
  <si>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</si>
  <si>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</si>
  <si>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</si>
  <si>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</si>
  <si>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</si>
  <si>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</si>
  <si>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</si>
  <si>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</si>
  <si>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</si>
  <si>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</si>
  <si>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</si>
  <si>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</si>
  <si>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</si>
  <si>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</si>
  <si>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</si>
  <si>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</si>
  <si>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</si>
  <si>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</si>
  <si>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</si>
  <si>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</si>
  <si>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</si>
  <si>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</si>
  <si>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</si>
  <si>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</si>
  <si>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</si>
  <si>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</si>
  <si>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</si>
  <si>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</si>
  <si>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</si>
  <si>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</si>
  <si>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</si>
  <si>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</si>
  <si>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</si>
  <si>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</si>
  <si>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</si>
  <si>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</si>
  <si>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</si>
  <si>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</si>
  <si>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</si>
  <si>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</si>
  <si>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</si>
  <si>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</si>
  <si>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</si>
  <si>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</si>
  <si>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</si>
  <si>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</si>
  <si>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</si>
  <si>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</si>
  <si>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</si>
  <si>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</si>
  <si>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</si>
  <si>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</si>
  <si>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</si>
  <si>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</si>
  <si>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</si>
  <si>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</si>
  <si>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</si>
  <si>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</si>
  <si>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</si>
  <si>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</si>
  <si>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</si>
  <si>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</si>
  <si>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</si>
  <si>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</si>
  <si>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</si>
  <si>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</si>
  <si>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</si>
  <si>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</si>
  <si>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</si>
  <si>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</si>
  <si>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</si>
  <si>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</si>
  <si>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</si>
  <si>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</si>
  <si>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</si>
  <si>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</si>
  <si>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</si>
  <si>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</si>
  <si>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</si>
  <si>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</si>
  <si>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</si>
  <si>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</si>
  <si>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</si>
  <si>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</si>
  <si>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</si>
  <si>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</si>
  <si>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</si>
  <si>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</si>
  <si>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</si>
  <si>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</si>
  <si>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</si>
  <si>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</si>
  <si>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</si>
  <si>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</si>
  <si>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</si>
  <si>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</si>
  <si>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</si>
  <si>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</si>
  <si>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</si>
  <si>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</si>
  <si>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</si>
  <si>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</si>
  <si>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</si>
  <si>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</si>
  <si>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</si>
  <si>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</si>
  <si>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</si>
  <si>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</si>
  <si>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</si>
  <si>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</si>
  <si>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</si>
  <si>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</si>
  <si>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</si>
  <si>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</si>
  <si>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</si>
  <si>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</si>
  <si>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</si>
  <si>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</si>
  <si>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</si>
  <si>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</si>
  <si>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</si>
  <si>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</si>
  <si>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</si>
  <si>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</si>
  <si>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</si>
  <si>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</si>
  <si>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</si>
  <si>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</si>
  <si>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</si>
  <si>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</si>
  <si>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</si>
  <si>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</si>
  <si>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</si>
  <si>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</si>
  <si>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</si>
  <si>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</si>
  <si>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</si>
  <si>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</si>
  <si>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</si>
  <si>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</si>
  <si>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</si>
  <si>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</si>
  <si>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</si>
  <si>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</si>
  <si>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</si>
  <si>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</si>
  <si>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</si>
  <si>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</si>
  <si>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</si>
  <si>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</si>
  <si>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</si>
  <si>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</si>
  <si>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</si>
  <si>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</si>
  <si>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</si>
  <si>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</si>
  <si>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</si>
  <si>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</si>
  <si>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</si>
  <si>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</si>
  <si>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</si>
  <si>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</si>
  <si>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</si>
  <si>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</si>
  <si>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</si>
  <si>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</si>
  <si>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</si>
  <si>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</si>
  <si>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</si>
  <si>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</si>
  <si>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</si>
  <si>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</si>
  <si>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</si>
  <si>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</si>
  <si>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</si>
  <si>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</si>
  <si>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</si>
  <si>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</si>
  <si>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</si>
  <si>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</si>
  <si>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</si>
  <si>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</si>
  <si>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</si>
  <si>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</si>
  <si>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</si>
  <si>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</si>
  <si>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</si>
  <si>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</si>
  <si>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</si>
  <si>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</si>
  <si>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</si>
  <si>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</si>
  <si>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</si>
  <si>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</si>
  <si>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</si>
  <si>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</si>
  <si>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</si>
  <si>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</si>
  <si>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</si>
  <si>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</si>
  <si>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</si>
  <si>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</si>
  <si>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</si>
  <si>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</si>
  <si>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</si>
  <si>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</si>
  <si>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</si>
  <si>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</si>
  <si>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</si>
  <si>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</si>
  <si>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</si>
  <si>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</si>
  <si>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</si>
  <si>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</si>
  <si>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</si>
  <si>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</si>
  <si>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</si>
  <si>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</si>
  <si>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</si>
  <si>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</si>
  <si>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</si>
  <si>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</si>
  <si>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</si>
  <si>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</si>
  <si>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</si>
  <si>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</si>
  <si>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</si>
  <si>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</si>
  <si>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</si>
  <si>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</si>
  <si>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</si>
  <si>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</si>
  <si>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</si>
  <si>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</si>
  <si>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</si>
  <si>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</si>
  <si>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</si>
  <si>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</si>
  <si>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</si>
  <si>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</si>
  <si>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</si>
  <si>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</si>
  <si>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</si>
  <si>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</si>
  <si>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</si>
  <si>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</si>
  <si>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</si>
  <si>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</si>
  <si>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</si>
  <si>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</si>
  <si>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</si>
  <si>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</si>
  <si>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</si>
  <si>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</si>
  <si>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</si>
  <si>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</si>
  <si>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</si>
  <si>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</si>
  <si>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</si>
  <si>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</si>
  <si>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</si>
  <si>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</si>
  <si>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</si>
  <si>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</si>
  <si>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</si>
  <si>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</si>
  <si>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</si>
  <si>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</si>
  <si>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</si>
  <si>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</si>
  <si>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</si>
  <si>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</si>
  <si>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</si>
  <si>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</si>
  <si>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</si>
  <si>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</si>
  <si>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</si>
  <si>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</si>
  <si>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</si>
  <si>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</si>
  <si>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</si>
  <si>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</si>
  <si>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</si>
  <si>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</si>
  <si>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</si>
  <si>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</si>
  <si>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</si>
  <si>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</si>
  <si>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</si>
  <si>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</si>
  <si>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</si>
  <si>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</si>
  <si>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</si>
  <si>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</si>
  <si>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</si>
  <si>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</si>
  <si>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</si>
  <si>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</si>
  <si>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</si>
  <si>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</si>
  <si>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</si>
  <si>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</si>
  <si>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</si>
  <si>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</si>
  <si>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</si>
  <si>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</si>
  <si>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</si>
  <si>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</si>
  <si>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</si>
  <si>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</si>
  <si>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</si>
  <si>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</si>
  <si>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</si>
  <si>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</si>
  <si>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</si>
  <si>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</si>
  <si>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</si>
  <si>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</si>
  <si>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</si>
  <si>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</si>
  <si>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</si>
  <si>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</si>
  <si>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</si>
  <si>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</si>
  <si>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</si>
  <si>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</si>
  <si>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</si>
  <si>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</si>
  <si>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</si>
  <si>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</si>
  <si>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</si>
  <si>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</si>
  <si>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</si>
  <si>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</si>
  <si>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</si>
  <si>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</si>
  <si>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</si>
  <si>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</si>
  <si>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</si>
  <si>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</si>
  <si>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</si>
  <si>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</si>
  <si>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</si>
  <si>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</si>
  <si>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</si>
  <si>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</si>
  <si>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</si>
  <si>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</si>
  <si>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</si>
  <si>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</si>
  <si>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</si>
  <si>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</si>
  <si>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</si>
  <si>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</si>
  <si>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</si>
  <si>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</si>
  <si>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</si>
  <si>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</si>
  <si>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</si>
  <si>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</si>
  <si>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</si>
  <si>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</si>
  <si>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</si>
  <si>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</si>
  <si>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</si>
  <si>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</si>
  <si>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</si>
  <si>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</si>
  <si>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</si>
  <si>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</si>
  <si>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</si>
  <si>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</si>
  <si>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</si>
  <si>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</si>
  <si>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</si>
  <si>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</si>
  <si>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</si>
  <si>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</si>
  <si>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</si>
  <si>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</si>
  <si>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</si>
  <si>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</si>
  <si>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</si>
  <si>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</si>
  <si>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</si>
  <si>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</si>
  <si>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</si>
  <si>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</si>
  <si>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</si>
  <si>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</si>
  <si>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</si>
  <si>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</si>
  <si>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</si>
  <si>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</si>
  <si>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</si>
  <si>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</si>
  <si>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</si>
  <si>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</si>
  <si>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</si>
  <si>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</si>
  <si>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</si>
  <si>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</si>
  <si>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</si>
  <si>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</si>
  <si>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</si>
  <si>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</si>
  <si>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</si>
  <si>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</si>
  <si>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</si>
  <si>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</si>
  <si>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</si>
  <si>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</si>
  <si>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</si>
  <si>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</si>
  <si>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</si>
  <si>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</si>
  <si>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</si>
  <si>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</si>
  <si>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</si>
  <si>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</si>
  <si>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</si>
  <si>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</si>
  <si>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</si>
  <si>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</si>
  <si>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</si>
  <si>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</si>
  <si>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</si>
  <si>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</si>
  <si>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</si>
  <si>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</si>
  <si>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</si>
  <si>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</si>
  <si>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</si>
  <si>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</si>
  <si>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</si>
  <si>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</si>
  <si>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</si>
  <si>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</si>
  <si>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</si>
  <si>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</si>
  <si>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</si>
  <si>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</si>
  <si>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</si>
  <si>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</si>
  <si>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</si>
  <si>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</si>
  <si>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</si>
  <si>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</si>
  <si>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</si>
  <si>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</si>
  <si>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</si>
  <si>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</si>
  <si>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</si>
  <si>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</si>
  <si>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</si>
  <si>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</si>
  <si>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</si>
  <si>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</si>
  <si>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</si>
  <si>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</si>
  <si>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</si>
  <si>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</si>
  <si>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</si>
  <si>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</si>
  <si>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</si>
  <si>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</si>
  <si>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</si>
  <si>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</si>
  <si>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</si>
  <si>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</si>
  <si>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</si>
  <si>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</si>
  <si>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</si>
  <si>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</si>
  <si>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</si>
  <si>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</si>
  <si>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</si>
  <si>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</si>
  <si>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</si>
  <si>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</si>
  <si>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</si>
  <si>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</si>
  <si>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</si>
  <si>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</si>
  <si>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</si>
  <si>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</si>
  <si>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</si>
  <si>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</si>
  <si>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</si>
  <si>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</si>
  <si>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</si>
  <si>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</si>
  <si>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</si>
  <si>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</si>
  <si>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</si>
  <si>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</si>
  <si>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</si>
  <si>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</si>
  <si>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</si>
  <si>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</si>
  <si>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</si>
  <si>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</si>
  <si>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</si>
  <si>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</si>
  <si>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</si>
  <si>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</si>
  <si>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</si>
  <si>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</si>
  <si>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</si>
  <si>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</si>
  <si>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</si>
  <si>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</si>
  <si>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</si>
  <si>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</si>
  <si>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</si>
  <si>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</si>
  <si>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</si>
  <si>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</si>
  <si>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</si>
  <si>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</si>
  <si>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</si>
  <si>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</si>
  <si>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</si>
  <si>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</si>
  <si>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</si>
  <si>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</si>
  <si>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</si>
  <si>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</si>
  <si>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</si>
  <si>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</si>
  <si>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</si>
  <si>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</si>
  <si>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</si>
  <si>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</si>
  <si>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</si>
  <si>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</si>
  <si>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</si>
  <si>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</si>
  <si>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</si>
  <si>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</si>
  <si>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</si>
  <si>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</si>
  <si>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</si>
  <si>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</si>
  <si>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</si>
  <si>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</si>
  <si>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</si>
  <si>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</si>
  <si>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</si>
  <si>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</si>
  <si>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</si>
  <si>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</si>
  <si>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</si>
  <si>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</si>
  <si>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</si>
  <si>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</si>
  <si>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</si>
  <si>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</si>
  <si>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</si>
  <si>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</si>
  <si>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</si>
  <si>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</si>
  <si>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</si>
  <si>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</si>
  <si>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</si>
  <si>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</si>
  <si>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</si>
  <si>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</si>
  <si>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</si>
  <si>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</si>
  <si>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</si>
  <si>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</si>
  <si>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</si>
  <si>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</si>
  <si>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</si>
  <si>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</si>
  <si>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</si>
  <si>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</si>
  <si>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</si>
  <si>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</si>
  <si>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</si>
  <si>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</si>
  <si>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</si>
  <si>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</si>
  <si>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</si>
  <si>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</si>
  <si>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</si>
  <si>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</si>
  <si>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</si>
  <si>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</si>
  <si>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</si>
  <si>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</si>
  <si>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</si>
  <si>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</si>
  <si>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</si>
  <si>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</si>
  <si>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</si>
  <si>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</si>
  <si>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</si>
  <si>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</si>
  <si>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</si>
  <si>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</si>
  <si>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</si>
  <si>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</si>
  <si>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</si>
  <si>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</si>
  <si>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</si>
  <si>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</si>
  <si>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</si>
  <si>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</si>
  <si>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</si>
  <si>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</si>
  <si>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</si>
  <si>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</si>
  <si>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</si>
  <si>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</si>
  <si>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</si>
  <si>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</si>
  <si>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</si>
  <si>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</si>
  <si>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</si>
  <si>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</si>
  <si>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</si>
  <si>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</si>
  <si>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</si>
  <si>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</si>
  <si>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</si>
  <si>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</si>
  <si>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</si>
  <si>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</si>
  <si>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</si>
  <si>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</si>
  <si>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</si>
  <si>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</si>
  <si>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</si>
  <si>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</si>
  <si>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</si>
  <si>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</si>
  <si>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</si>
  <si>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</si>
  <si>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</si>
  <si>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</si>
  <si>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</si>
  <si>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</si>
  <si>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</si>
  <si>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</si>
  <si>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</si>
  <si>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</si>
  <si>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</si>
  <si>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</si>
  <si>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</si>
  <si>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</si>
  <si>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</si>
  <si>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</si>
  <si>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</si>
  <si>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</si>
  <si>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</si>
  <si>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</si>
  <si>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</si>
  <si>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</si>
  <si>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</si>
  <si>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</si>
  <si>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</si>
  <si>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</si>
  <si>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</si>
  <si>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</si>
  <si>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</si>
  <si>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</si>
  <si>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</si>
  <si>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</si>
  <si>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</si>
  <si>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</si>
  <si>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</si>
  <si>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</si>
  <si>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</si>
  <si>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</si>
  <si>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</si>
  <si>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</si>
  <si>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</si>
  <si>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</si>
  <si>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</si>
  <si>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</si>
  <si>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</si>
  <si>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</si>
  <si>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</si>
  <si>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</si>
  <si>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</si>
  <si>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</si>
  <si>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</si>
  <si>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</si>
  <si>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</si>
  <si>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</si>
  <si>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</si>
  <si>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</si>
  <si>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</si>
  <si>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</si>
  <si>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</si>
  <si>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</si>
  <si>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</si>
  <si>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</si>
  <si>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</si>
  <si>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</si>
  <si>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</si>
  <si>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</si>
  <si>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</si>
  <si>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</si>
  <si>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</si>
  <si>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</si>
  <si>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</si>
  <si>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</si>
  <si>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</si>
  <si>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</si>
  <si>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</si>
  <si>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</si>
  <si>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</si>
  <si>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</si>
  <si>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</si>
  <si>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</si>
  <si>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</si>
  <si>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</si>
  <si>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</si>
  <si>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</si>
  <si>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</si>
  <si>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</si>
  <si>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</si>
  <si>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</si>
  <si>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</si>
  <si>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</si>
  <si>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</si>
  <si>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</si>
  <si>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</si>
  <si>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</si>
  <si>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</si>
  <si>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</si>
  <si>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</si>
  <si>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</si>
  <si>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</si>
  <si>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</si>
  <si>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</si>
  <si>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</si>
  <si>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</si>
  <si>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</si>
  <si>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</si>
  <si>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</si>
  <si>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</si>
  <si>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</si>
  <si>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</si>
  <si>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</si>
  <si>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</si>
  <si>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</si>
  <si>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</si>
  <si>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</si>
  <si>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</si>
  <si>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</si>
  <si>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</si>
  <si>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</si>
  <si>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</si>
  <si>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</si>
  <si>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</si>
  <si>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</si>
  <si>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</si>
  <si>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</si>
  <si>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</si>
  <si>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</si>
  <si>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</si>
  <si>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</si>
  <si>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</si>
  <si>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</si>
  <si>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</si>
  <si>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</si>
  <si>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</si>
  <si>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</si>
  <si>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</si>
  <si>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</si>
  <si>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</si>
  <si>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</si>
  <si>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</si>
  <si>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</si>
  <si>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</si>
  <si>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</si>
  <si>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</si>
  <si>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</si>
  <si>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</si>
  <si>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</si>
  <si>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</si>
  <si>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</si>
  <si>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</si>
  <si>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</si>
  <si>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</si>
  <si>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</si>
  <si>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</si>
  <si>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</si>
  <si>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</si>
  <si>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</si>
  <si>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</si>
  <si>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</si>
  <si>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</si>
  <si>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</si>
  <si>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</si>
  <si>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</si>
  <si>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</si>
  <si>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</si>
  <si>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</si>
  <si>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</si>
  <si>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</si>
  <si>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</si>
  <si>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</si>
  <si>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</si>
  <si>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</si>
  <si>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</si>
  <si>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</si>
  <si>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</si>
  <si>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</si>
  <si>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</si>
  <si>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</si>
  <si>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</si>
  <si>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</si>
  <si>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</si>
  <si>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</si>
  <si>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</si>
  <si>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</si>
  <si>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</si>
  <si>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</si>
  <si>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</si>
  <si>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</si>
  <si>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</si>
  <si>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</si>
  <si>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</si>
  <si>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</si>
  <si>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</si>
  <si>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</si>
  <si>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</si>
  <si>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</si>
  <si>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</si>
  <si>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</si>
  <si>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</si>
  <si>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</si>
  <si>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</si>
  <si>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</si>
  <si>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</si>
  <si>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</si>
  <si>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</si>
  <si>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</si>
  <si>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</si>
  <si>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</si>
  <si>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</si>
  <si>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</si>
  <si>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</si>
  <si>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</si>
  <si>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</si>
  <si>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</si>
  <si>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</si>
  <si>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</si>
  <si>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</si>
  <si>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</si>
  <si>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</si>
  <si>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</si>
  <si>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</si>
  <si>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</si>
  <si>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</si>
  <si>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</si>
  <si>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</si>
  <si>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</si>
  <si>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</si>
  <si>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</si>
  <si>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</si>
  <si>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</si>
  <si>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</si>
  <si>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</si>
  <si>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</si>
  <si>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</si>
  <si>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</si>
  <si>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</si>
  <si>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</si>
  <si>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</si>
  <si>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</si>
  <si>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</si>
  <si>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</si>
  <si>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</si>
  <si>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</si>
  <si>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</si>
  <si>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</si>
  <si>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</si>
  <si>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</si>
  <si>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</si>
  <si>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</si>
  <si>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</si>
  <si>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</si>
  <si>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</si>
  <si>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</si>
  <si>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</si>
  <si>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</si>
  <si>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</si>
  <si>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</si>
  <si>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</si>
  <si>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</si>
  <si>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</si>
  <si>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</si>
  <si>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</si>
  <si>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</si>
  <si>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</si>
  <si>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</si>
  <si>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</si>
  <si>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</si>
  <si>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</si>
  <si>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</si>
  <si>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</si>
  <si>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</si>
  <si>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</si>
  <si>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</si>
  <si>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</si>
  <si>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</si>
  <si>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</si>
  <si>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</si>
  <si>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</si>
  <si>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</si>
  <si>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</si>
  <si>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</si>
  <si>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</si>
  <si>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</si>
  <si>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</si>
  <si>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</si>
  <si>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</si>
  <si>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</si>
  <si>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</si>
  <si>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</si>
  <si>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</si>
  <si>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</si>
  <si>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</si>
  <si>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</si>
  <si>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</si>
  <si>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</si>
  <si>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</si>
  <si>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</si>
  <si>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</si>
  <si>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</si>
  <si>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</si>
  <si>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</si>
  <si>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</si>
  <si>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</si>
  <si>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</si>
  <si>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</si>
  <si>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</si>
  <si>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</si>
  <si>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</si>
  <si>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</si>
  <si>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</si>
  <si>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</si>
  <si>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</si>
  <si>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</si>
  <si>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</si>
  <si>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</si>
  <si>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</si>
  <si>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</si>
  <si>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</si>
  <si>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</si>
  <si>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</si>
  <si>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</si>
  <si>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</si>
  <si>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</si>
  <si>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</si>
  <si>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</si>
  <si>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</si>
  <si>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</si>
  <si>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</si>
  <si>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</si>
  <si>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</si>
  <si>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</si>
  <si>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</si>
  <si>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</si>
  <si>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</si>
  <si>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</si>
  <si>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</si>
  <si>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</si>
  <si>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</si>
  <si>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</si>
  <si>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</si>
  <si>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</si>
  <si>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</si>
  <si>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</si>
  <si>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</si>
  <si>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</si>
  <si>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</si>
  <si>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</si>
  <si>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</si>
  <si>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</si>
  <si>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</si>
  <si>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</si>
  <si>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</si>
  <si>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</si>
  <si>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</si>
  <si>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</si>
  <si>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</si>
  <si>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</si>
  <si>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</si>
  <si>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</si>
  <si>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</si>
  <si>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</si>
  <si>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</si>
  <si>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</si>
  <si>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</si>
  <si>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</si>
  <si>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</si>
  <si>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</si>
  <si>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</si>
  <si>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</si>
  <si>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</si>
  <si>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</si>
  <si>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</si>
  <si>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</si>
  <si>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</si>
  <si>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</si>
  <si>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</si>
  <si>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</si>
  <si>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</si>
  <si>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</si>
  <si>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</si>
  <si>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</si>
  <si>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</si>
  <si>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</si>
  <si>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</si>
  <si>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</si>
  <si>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</si>
  <si>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</si>
  <si>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</si>
  <si>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</si>
  <si>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</si>
  <si>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</si>
  <si>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</si>
  <si>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</si>
  <si>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</si>
  <si>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</si>
  <si>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</si>
  <si>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</si>
  <si>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</si>
  <si>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</si>
  <si>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</si>
  <si>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</si>
  <si>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</si>
  <si>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</si>
  <si>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</si>
  <si>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</si>
  <si>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</si>
  <si>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</si>
  <si>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</si>
  <si>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</si>
  <si>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</si>
  <si>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</si>
  <si>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</si>
  <si>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</si>
  <si>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</si>
  <si>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</si>
  <si>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</si>
  <si>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</si>
  <si>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</si>
  <si>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</si>
  <si>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</si>
  <si>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</si>
  <si>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</si>
  <si>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</si>
  <si>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</si>
  <si>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</si>
  <si>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</si>
  <si>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</si>
  <si>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</si>
  <si>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</si>
  <si>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</si>
  <si>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</si>
  <si>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</si>
  <si>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</si>
  <si>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</si>
  <si>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</si>
  <si>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</si>
  <si>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</si>
  <si>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</si>
  <si>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</si>
  <si>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</si>
  <si>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</si>
  <si>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</si>
  <si>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</si>
  <si>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</si>
  <si>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</si>
  <si>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</si>
  <si>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</si>
  <si>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</si>
  <si>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</si>
  <si>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</si>
  <si>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</si>
  <si>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</si>
  <si>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</si>
  <si>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</si>
  <si>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</si>
  <si>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</si>
  <si>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</si>
  <si>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</si>
  <si>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</si>
  <si>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</si>
  <si>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</si>
  <si>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</si>
  <si>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</si>
  <si>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</si>
  <si>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</si>
  <si>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</si>
  <si>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</si>
  <si>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</si>
  <si>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</si>
  <si>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</si>
  <si>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</si>
  <si>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</si>
  <si>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</si>
  <si>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</si>
  <si>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</si>
  <si>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</si>
  <si>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</si>
  <si>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</si>
  <si>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</si>
  <si>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</si>
  <si>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</si>
  <si>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</si>
  <si>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</si>
  <si>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</si>
  <si>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</si>
  <si>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</si>
  <si>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</si>
  <si>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</si>
  <si>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</si>
  <si>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</si>
  <si>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</si>
  <si>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</si>
  <si>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</si>
  <si>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</si>
  <si>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</si>
  <si>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</si>
  <si>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</si>
  <si>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</si>
  <si>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</si>
  <si>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</si>
  <si>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</si>
  <si>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</si>
  <si>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</si>
  <si>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</si>
  <si>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</si>
  <si>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</si>
  <si>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</si>
  <si>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</si>
  <si>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</si>
  <si>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</si>
  <si>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</si>
  <si>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</si>
  <si>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</si>
  <si>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</si>
  <si>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</si>
  <si>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</si>
  <si>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</si>
  <si>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</si>
  <si>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</si>
  <si>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</si>
  <si>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</si>
  <si>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</si>
  <si>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</si>
  <si>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</si>
  <si>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</si>
  <si>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</si>
  <si>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</si>
  <si>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</si>
  <si>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</si>
  <si>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</si>
  <si>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</si>
  <si>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</si>
  <si>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</si>
  <si>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</si>
  <si>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</si>
  <si>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</si>
  <si>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</si>
  <si>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</si>
  <si>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</si>
  <si>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</si>
  <si>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</si>
  <si>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</si>
  <si>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</si>
  <si>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</si>
  <si>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</si>
  <si>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</si>
  <si>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</si>
  <si>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</si>
  <si>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</si>
  <si>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</si>
  <si>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</si>
  <si>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</si>
  <si>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</si>
  <si>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</si>
  <si>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</si>
  <si>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</si>
  <si>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</si>
  <si>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</si>
  <si>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</si>
  <si>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</si>
  <si>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</si>
  <si>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</si>
  <si>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</si>
  <si>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</si>
  <si>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</si>
  <si>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</si>
  <si>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</si>
  <si>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</si>
  <si>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</si>
  <si>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</si>
  <si>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</si>
  <si>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</si>
  <si>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</si>
  <si>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</si>
  <si>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</si>
  <si>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</si>
  <si>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</si>
  <si>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</si>
  <si>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</si>
  <si>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</si>
  <si>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</si>
  <si>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</si>
  <si>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</si>
  <si>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</si>
  <si>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</si>
  <si>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</si>
  <si>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</si>
  <si>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</si>
  <si>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</si>
  <si>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</si>
  <si>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</si>
  <si>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</si>
  <si>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</si>
  <si>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</si>
  <si>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</si>
  <si>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</si>
  <si>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</si>
  <si>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</si>
  <si>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</si>
  <si>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</si>
  <si>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</si>
  <si>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</si>
  <si>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</si>
  <si>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</si>
  <si>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</si>
  <si>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</si>
  <si>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</si>
  <si>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</si>
  <si>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</si>
  <si>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</si>
  <si>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</si>
  <si>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</si>
  <si>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</si>
  <si>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</si>
  <si>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</si>
  <si>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</si>
  <si>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</si>
  <si>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</si>
  <si>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</si>
  <si>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</si>
  <si>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</si>
  <si>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</si>
  <si>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</si>
  <si>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</si>
  <si>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</si>
  <si>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</si>
  <si>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</si>
  <si>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</si>
  <si>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</si>
  <si>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</si>
  <si>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</si>
  <si>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</si>
  <si>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</si>
  <si>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</si>
  <si>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</si>
  <si>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</si>
  <si>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</si>
  <si>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</si>
  <si>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</si>
  <si>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</si>
  <si>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</si>
  <si>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</si>
  <si>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</si>
  <si>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</si>
  <si>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</si>
  <si>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</si>
  <si>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</si>
  <si>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</si>
  <si>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</si>
  <si>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</si>
  <si>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</si>
  <si>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</si>
  <si>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</si>
  <si>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</si>
  <si>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</si>
  <si>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</si>
  <si>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</si>
  <si>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</si>
  <si>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</si>
  <si>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</si>
  <si>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</si>
  <si>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</si>
  <si>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</si>
  <si>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</si>
  <si>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</si>
  <si>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</si>
  <si>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</si>
  <si>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</si>
  <si>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</si>
  <si>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</si>
  <si>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</si>
  <si>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</si>
  <si>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</si>
  <si>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</si>
  <si>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</si>
  <si>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</si>
  <si>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</si>
  <si>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</si>
  <si>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</si>
  <si>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</si>
  <si>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</si>
  <si>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</si>
  <si>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</si>
  <si>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</si>
  <si>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</si>
  <si>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</si>
  <si>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</si>
  <si>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</si>
  <si>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</si>
  <si>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</si>
  <si>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</si>
  <si>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</si>
  <si>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</si>
  <si>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</si>
  <si>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</si>
  <si>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</si>
  <si>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</si>
  <si>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</si>
  <si>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</si>
  <si>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</si>
  <si>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</si>
  <si>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</si>
  <si>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</si>
  <si>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</si>
  <si>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</si>
  <si>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</si>
  <si>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</si>
  <si>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</si>
  <si>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</si>
  <si>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</si>
  <si>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</si>
  <si>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</si>
  <si>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</si>
  <si>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</si>
  <si>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</si>
  <si>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</si>
  <si>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</si>
  <si>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</si>
  <si>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</si>
  <si>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</si>
  <si>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</si>
  <si>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</si>
  <si>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</si>
  <si>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</si>
  <si>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</si>
  <si>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</si>
  <si>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</si>
  <si>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</si>
  <si>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</si>
  <si>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</si>
  <si>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</si>
  <si>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</si>
  <si>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</si>
  <si>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</si>
  <si>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</si>
  <si>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</si>
  <si>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</si>
  <si>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</si>
  <si>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</si>
  <si>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</si>
  <si>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</si>
  <si>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</si>
  <si>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</si>
  <si>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</si>
  <si>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</si>
  <si>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</si>
  <si>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</si>
  <si>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</si>
  <si>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</si>
  <si>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</si>
  <si>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</si>
  <si>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</si>
  <si>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</si>
  <si>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</si>
  <si>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</si>
  <si>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</si>
  <si>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</si>
  <si>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</si>
  <si>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</si>
  <si>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</si>
  <si>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</si>
  <si>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</si>
  <si>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</si>
  <si>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</si>
  <si>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</si>
  <si>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</si>
  <si>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</si>
  <si>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</si>
  <si>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</si>
  <si>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</si>
  <si>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</si>
  <si>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</si>
  <si>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</si>
  <si>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</si>
  <si>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</si>
  <si>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</si>
  <si>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</si>
  <si>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</si>
  <si>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</si>
  <si>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</si>
  <si>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</si>
  <si>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</si>
  <si>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</si>
  <si>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</si>
  <si>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</si>
  <si>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</si>
  <si>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</si>
  <si>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</si>
  <si>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</si>
  <si>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</si>
  <si>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</si>
  <si>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</si>
  <si>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</si>
  <si>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</si>
  <si>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</si>
  <si>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</si>
  <si>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</si>
  <si>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</si>
  <si>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</si>
  <si>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</si>
  <si>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</si>
  <si>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</si>
  <si>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</si>
  <si>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</si>
  <si>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</si>
  <si>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</si>
  <si>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</si>
  <si>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</si>
  <si>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</si>
  <si>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</si>
  <si>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</si>
  <si>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</si>
  <si>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</si>
  <si>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</si>
  <si>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</si>
  <si>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</si>
  <si>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</si>
  <si>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</si>
  <si>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</si>
  <si>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</si>
  <si>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</si>
  <si>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</si>
  <si>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</si>
  <si>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</si>
  <si>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</si>
  <si>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</si>
  <si>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</si>
  <si>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</si>
  <si>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</si>
  <si>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</si>
  <si>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</si>
  <si>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</si>
  <si>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</si>
  <si>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</si>
  <si>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</si>
  <si>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</si>
  <si>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</si>
  <si>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</si>
  <si>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</si>
  <si>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</si>
  <si>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</si>
  <si>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</si>
  <si>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</si>
  <si>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</si>
  <si>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</si>
  <si>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</si>
  <si>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</si>
  <si>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</si>
  <si>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</si>
  <si>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</si>
  <si>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</si>
  <si>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</si>
  <si>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</si>
  <si>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</si>
  <si>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</si>
  <si>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</si>
  <si>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</si>
  <si>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</si>
  <si>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</si>
  <si>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</si>
  <si>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</si>
  <si>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</si>
  <si>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</si>
  <si>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</si>
  <si>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</si>
  <si>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</si>
  <si>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</si>
  <si>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</si>
  <si>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</si>
  <si>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</si>
  <si>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</si>
  <si>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</si>
  <si>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</si>
  <si>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</si>
  <si>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</si>
  <si>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</si>
  <si>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</si>
  <si>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</si>
  <si>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</si>
  <si>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</si>
  <si>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</si>
  <si>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</si>
  <si>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</si>
  <si>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</si>
  <si>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</si>
  <si>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</si>
  <si>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</si>
  <si>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</si>
  <si>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</si>
  <si>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</si>
  <si>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</si>
  <si>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</si>
  <si>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</si>
  <si>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</si>
  <si>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</si>
  <si>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</si>
  <si>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</si>
  <si>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</si>
  <si>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</si>
  <si>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</si>
  <si>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</si>
  <si>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</si>
  <si>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</si>
  <si>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</si>
  <si>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</si>
  <si>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</si>
  <si>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</si>
  <si>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</si>
  <si>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</si>
  <si>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</si>
  <si>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</si>
  <si>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</si>
  <si>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</si>
  <si>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</si>
  <si>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</si>
  <si>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</si>
  <si>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</si>
  <si>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</si>
  <si>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</si>
  <si>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</si>
  <si>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</si>
  <si>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</si>
  <si>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</si>
  <si>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</si>
  <si>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</si>
  <si>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</si>
  <si>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</si>
  <si>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</si>
  <si>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</si>
  <si>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</si>
  <si>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</si>
  <si>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</si>
  <si>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</si>
  <si>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</si>
  <si>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</si>
  <si>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</si>
  <si>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</si>
  <si>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</si>
  <si>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</si>
  <si>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</si>
  <si>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</si>
  <si>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</si>
  <si>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</si>
  <si>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</si>
  <si>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</si>
  <si>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</si>
  <si>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</si>
  <si>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</si>
  <si>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</si>
  <si>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</si>
  <si>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</si>
  <si>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</si>
  <si>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</si>
  <si>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</si>
  <si>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</si>
  <si>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</si>
  <si>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</si>
  <si>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</si>
  <si>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</si>
  <si>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</si>
  <si>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</si>
  <si>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</si>
  <si>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</si>
  <si>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</si>
  <si>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</si>
  <si>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</si>
  <si>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</si>
  <si>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</si>
  <si>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</si>
  <si>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</si>
  <si>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</si>
  <si>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</si>
  <si>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</si>
  <si>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</si>
  <si>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</si>
  <si>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</si>
  <si>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</si>
  <si>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</si>
  <si>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</si>
  <si>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</si>
  <si>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</si>
  <si>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</si>
  <si>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</si>
  <si>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</si>
  <si>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</si>
  <si>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</si>
  <si>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</si>
  <si>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</si>
  <si>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</si>
  <si>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</si>
  <si>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</si>
  <si>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</si>
  <si>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</si>
  <si>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</si>
  <si>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</si>
  <si>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</si>
  <si>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</si>
  <si>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</si>
  <si>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</si>
  <si>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</si>
  <si>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</si>
  <si>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</si>
  <si>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</si>
  <si>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</si>
  <si>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</si>
  <si>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</si>
  <si>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</si>
  <si>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</si>
  <si>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</si>
  <si>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</si>
  <si>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</si>
  <si>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</si>
  <si>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</si>
  <si>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</si>
  <si>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</si>
  <si>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</si>
  <si>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</si>
  <si>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</si>
  <si>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</si>
  <si>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</si>
  <si>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</si>
  <si>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</si>
  <si>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</si>
  <si>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</si>
  <si>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</si>
  <si>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</si>
  <si>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</si>
  <si>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</si>
  <si>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</si>
  <si>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</si>
  <si>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</si>
  <si>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</si>
  <si>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</si>
  <si>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</si>
  <si>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</si>
  <si>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</si>
  <si>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</si>
  <si>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</si>
  <si>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</si>
  <si>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</si>
  <si>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</si>
  <si>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</si>
  <si>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</si>
  <si>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</si>
  <si>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</si>
  <si>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</si>
  <si>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</si>
  <si>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</si>
  <si>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</si>
  <si>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</si>
  <si>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</si>
  <si>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</si>
  <si>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</si>
  <si>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</si>
  <si>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</si>
  <si>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</si>
  <si>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</si>
  <si>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</si>
  <si>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</si>
  <si>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</si>
  <si>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</si>
  <si>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</si>
  <si>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</si>
  <si>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</si>
  <si>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</si>
  <si>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</si>
  <si>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</si>
  <si>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</si>
  <si>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</si>
  <si>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</si>
  <si>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</si>
  <si>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</si>
  <si>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</si>
  <si>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</si>
  <si>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</si>
  <si>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</si>
  <si>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</si>
  <si>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</si>
  <si>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</si>
  <si>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</si>
  <si>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</si>
  <si>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</si>
  <si>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</si>
  <si>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</si>
  <si>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</si>
  <si>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</si>
  <si>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</si>
  <si>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</si>
  <si>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</si>
  <si>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</si>
  <si>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</si>
  <si>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</si>
  <si>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</si>
  <si>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</si>
  <si>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</si>
  <si>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</si>
  <si>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</si>
  <si>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</si>
  <si>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</si>
  <si>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</si>
  <si>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</si>
  <si>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</si>
  <si>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</si>
  <si>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</si>
  <si>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</si>
  <si>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</si>
  <si>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</si>
  <si>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</si>
  <si>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</si>
  <si>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</si>
  <si>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</si>
  <si>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</si>
  <si>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</si>
  <si>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</si>
  <si>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</si>
  <si>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</si>
  <si>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</si>
  <si>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</si>
  <si>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</si>
  <si>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</si>
  <si>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</si>
  <si>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</si>
  <si>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</si>
  <si>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</si>
  <si>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</si>
  <si>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</si>
  <si>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</si>
  <si>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</si>
  <si>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</si>
  <si>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</si>
  <si>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</si>
  <si>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</si>
  <si>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</si>
  <si>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</si>
  <si>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</si>
  <si>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</si>
  <si>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</si>
  <si>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</si>
  <si>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</si>
  <si>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</si>
  <si>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</si>
  <si>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</si>
  <si>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</si>
  <si>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</si>
  <si>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</si>
  <si>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</si>
  <si>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</si>
  <si>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</si>
  <si>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</si>
  <si>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</si>
  <si>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</si>
  <si>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</si>
  <si>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</si>
  <si>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</si>
  <si>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</si>
  <si>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</si>
  <si>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</si>
  <si>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</si>
  <si>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</si>
  <si>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</si>
  <si>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</si>
  <si>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</si>
  <si>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</si>
  <si>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</si>
  <si>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</si>
  <si>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</si>
  <si>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</si>
  <si>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</si>
  <si>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</si>
  <si>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</si>
  <si>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</si>
  <si>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</si>
  <si>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</si>
  <si>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</si>
  <si>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</si>
  <si>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</si>
  <si>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</si>
  <si>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</si>
  <si>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</si>
  <si>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</si>
  <si>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</si>
  <si>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</si>
  <si>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</si>
  <si>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</si>
  <si>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</si>
  <si>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</si>
  <si>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</si>
  <si>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</si>
  <si>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</si>
  <si>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</si>
  <si>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</si>
  <si>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</si>
  <si>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</si>
  <si>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</si>
  <si>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</si>
  <si>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</si>
  <si>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</si>
  <si>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</si>
  <si>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</si>
  <si>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</si>
  <si>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</si>
  <si>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</si>
  <si>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</si>
  <si>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</si>
  <si>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</si>
  <si>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</si>
  <si>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</si>
  <si>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</si>
  <si>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</si>
  <si>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</si>
  <si>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</si>
  <si>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</si>
  <si>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</si>
  <si>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</si>
  <si>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</si>
  <si>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</si>
  <si>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</si>
  <si>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</si>
  <si>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</si>
  <si>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</si>
  <si>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</si>
  <si>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</si>
  <si>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</si>
  <si>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</si>
  <si>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</si>
  <si>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</si>
  <si>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</si>
  <si>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</si>
  <si>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</si>
  <si>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</si>
  <si>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</si>
  <si>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</si>
  <si>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</si>
  <si>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</si>
  <si>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</si>
  <si>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</si>
  <si>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</si>
  <si>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</si>
  <si>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</si>
  <si>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</si>
  <si>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</si>
  <si>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</si>
  <si>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</si>
  <si>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</si>
  <si>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</si>
  <si>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</si>
  <si>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</si>
  <si>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</si>
  <si>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</si>
  <si>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</si>
  <si>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</si>
  <si>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</si>
  <si>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</si>
  <si>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</si>
  <si>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</si>
  <si>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</si>
  <si>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</si>
  <si>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</si>
  <si>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</si>
  <si>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</si>
  <si>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</si>
  <si>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</si>
  <si>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</si>
  <si>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</si>
  <si>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</si>
  <si>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</si>
  <si>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</si>
  <si>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</si>
  <si>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</si>
  <si>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</si>
  <si>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</si>
  <si>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</si>
  <si>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</si>
  <si>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</si>
  <si>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</si>
  <si>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</si>
  <si>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</si>
  <si>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</si>
  <si>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</si>
  <si>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</si>
  <si>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</si>
  <si>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</si>
  <si>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</si>
  <si>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</si>
  <si>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</si>
  <si>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</si>
  <si>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</si>
  <si>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</si>
  <si>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</si>
  <si>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</si>
  <si>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</si>
  <si>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</si>
  <si>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</si>
  <si>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</si>
  <si>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</si>
  <si>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</si>
  <si>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</si>
  <si>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</si>
  <si>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</si>
  <si>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</si>
  <si>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</si>
  <si>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</si>
  <si>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</si>
  <si>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</si>
  <si>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</si>
  <si>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</si>
  <si>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</si>
  <si>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</si>
  <si>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</si>
  <si>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</si>
  <si>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</si>
  <si>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</si>
  <si>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</si>
  <si>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</si>
  <si>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</si>
  <si>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</si>
  <si>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</si>
  <si>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</si>
  <si>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</si>
  <si>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</si>
  <si>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</si>
  <si>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</si>
  <si>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</si>
  <si>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</si>
  <si>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</si>
  <si>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</si>
  <si>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</si>
  <si>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</si>
  <si>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</si>
  <si>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</si>
  <si>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</si>
  <si>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</si>
  <si>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</si>
  <si>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</si>
  <si>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</si>
  <si>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</si>
  <si>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</si>
  <si>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</si>
  <si>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</si>
  <si>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</si>
  <si>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</si>
  <si>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</si>
  <si>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</si>
  <si>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</si>
  <si>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</si>
  <si>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</si>
  <si>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</si>
  <si>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</si>
  <si>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</si>
  <si>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</si>
  <si>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</si>
  <si>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</si>
  <si>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</si>
  <si>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</si>
  <si>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</si>
  <si>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</si>
  <si>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</si>
  <si>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</si>
  <si>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</si>
  <si>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</si>
  <si>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</si>
  <si>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</si>
  <si>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</si>
  <si>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</si>
  <si>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</si>
  <si>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</si>
  <si>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</si>
  <si>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</si>
  <si>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</si>
  <si>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</si>
  <si>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</si>
  <si>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</si>
  <si>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</si>
  <si>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</si>
  <si>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</si>
  <si>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</si>
  <si>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</si>
  <si>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</si>
  <si>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</si>
  <si>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</si>
  <si>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</si>
  <si>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</si>
  <si>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</si>
  <si>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</si>
  <si>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</si>
  <si>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</si>
  <si>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</si>
  <si>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</si>
  <si>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</si>
  <si>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</si>
  <si>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</si>
  <si>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</si>
  <si>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</si>
  <si>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</si>
  <si>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</si>
  <si>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</si>
  <si>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</si>
  <si>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</si>
  <si>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</si>
  <si>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</si>
  <si>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</si>
  <si>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</si>
  <si>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</si>
  <si>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</si>
  <si>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</si>
  <si>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</si>
  <si>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</si>
  <si>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</si>
  <si>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</si>
  <si>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</si>
  <si>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</si>
  <si>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</si>
  <si>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</si>
  <si>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</si>
  <si>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</si>
  <si>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</si>
  <si>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</si>
  <si>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</si>
  <si>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</si>
  <si>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</si>
  <si>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</si>
  <si>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</si>
  <si>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</si>
  <si>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</si>
  <si>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</si>
  <si>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</si>
  <si>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</si>
  <si>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</si>
  <si>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</si>
  <si>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</si>
  <si>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</si>
  <si>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</si>
  <si>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</si>
  <si>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</si>
  <si>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</si>
  <si>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</si>
  <si>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</si>
  <si>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</si>
  <si>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</si>
  <si>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</si>
  <si>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</si>
  <si>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</si>
  <si>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</si>
  <si>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</si>
  <si>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</si>
  <si>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</si>
  <si>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</si>
  <si>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</si>
  <si>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</si>
  <si>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</si>
  <si>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</si>
  <si>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</si>
  <si>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</si>
  <si>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</si>
  <si>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</si>
  <si>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</si>
  <si>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</si>
  <si>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</si>
  <si>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</si>
  <si>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</si>
  <si>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</si>
  <si>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</si>
  <si>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</si>
  <si>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</si>
  <si>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</si>
  <si>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</si>
  <si>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</si>
  <si>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</si>
  <si>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</si>
  <si>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</si>
  <si>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</si>
  <si>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</si>
  <si>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</si>
  <si>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</si>
  <si>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</si>
  <si>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</si>
  <si>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</si>
  <si>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</si>
  <si>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</si>
  <si>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</si>
  <si>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</si>
  <si>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</si>
  <si>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</si>
  <si>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</si>
  <si>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</si>
  <si>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</si>
  <si>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</si>
  <si>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</si>
  <si>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</si>
  <si>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</si>
  <si>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</si>
  <si>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</si>
  <si>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</si>
  <si>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</si>
  <si>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</si>
  <si>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</si>
  <si>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</si>
  <si>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</si>
  <si>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</si>
  <si>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</si>
  <si>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</si>
  <si>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</si>
  <si>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</si>
  <si>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</si>
  <si>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</si>
  <si>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</si>
  <si>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</si>
  <si>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</si>
  <si>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</si>
  <si>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</si>
  <si>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</si>
  <si>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</si>
  <si>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</si>
  <si>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</si>
  <si>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</si>
  <si>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</si>
  <si>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</si>
  <si>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</si>
  <si>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</si>
  <si>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</si>
  <si>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</si>
  <si>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</si>
  <si>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</si>
  <si>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</si>
  <si>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</si>
  <si>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</si>
  <si>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</si>
  <si>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</si>
  <si>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</si>
  <si>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</si>
  <si>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</si>
  <si>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</si>
  <si>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</si>
  <si>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</si>
  <si>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</si>
  <si>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</si>
  <si>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</si>
  <si>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</si>
  <si>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</si>
  <si>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</si>
  <si>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</si>
  <si>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</si>
  <si>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</si>
  <si>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</si>
  <si>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</si>
  <si>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</si>
  <si>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</si>
  <si>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</si>
  <si>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</si>
  <si>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</si>
  <si>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</si>
  <si>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</si>
  <si>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</si>
  <si>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</si>
  <si>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</si>
  <si>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</si>
  <si>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</si>
  <si>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</si>
  <si>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</si>
  <si>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</si>
  <si>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</si>
  <si>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</si>
  <si>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</si>
  <si>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</si>
  <si>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</si>
  <si>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</si>
  <si>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</si>
  <si>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</si>
  <si>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</si>
  <si>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</si>
  <si>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</si>
  <si>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</si>
  <si>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</si>
  <si>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</si>
  <si>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</si>
  <si>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</si>
  <si>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</si>
  <si>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</si>
  <si>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</si>
  <si>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</si>
  <si>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</si>
  <si>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</si>
  <si>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</si>
  <si>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</si>
  <si>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</si>
  <si>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</si>
  <si>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</si>
  <si>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</si>
  <si>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</si>
  <si>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</si>
  <si>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</si>
  <si>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</si>
  <si>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</si>
  <si>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</si>
  <si>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</si>
  <si>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</si>
  <si>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</si>
  <si>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</si>
  <si>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</si>
  <si>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</si>
  <si>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</si>
  <si>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</si>
  <si>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</si>
  <si>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</si>
  <si>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</si>
  <si>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</si>
  <si>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</si>
  <si>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</si>
  <si>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</si>
  <si>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</si>
  <si>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</si>
  <si>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</si>
  <si>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</si>
  <si>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</si>
  <si>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</si>
  <si>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</si>
  <si>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</si>
  <si>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</si>
  <si>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</si>
  <si>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</si>
  <si>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</si>
  <si>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</si>
  <si>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</si>
  <si>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</si>
  <si>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</si>
  <si>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</si>
  <si>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</si>
  <si>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</si>
  <si>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</si>
  <si>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</si>
  <si>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</si>
  <si>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</si>
  <si>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</si>
  <si>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</si>
  <si>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</si>
  <si>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</si>
  <si>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</si>
  <si>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</si>
  <si>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</si>
  <si>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</si>
  <si>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</si>
  <si>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</si>
  <si>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</si>
  <si>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</si>
  <si>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</si>
  <si>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</si>
  <si>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</si>
  <si>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</si>
  <si>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</si>
  <si>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</si>
  <si>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</si>
  <si>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</si>
  <si>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</si>
  <si>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</si>
  <si>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</si>
  <si>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</si>
  <si>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</si>
  <si>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</si>
  <si>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</si>
  <si>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</si>
  <si>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</si>
  <si>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</si>
  <si>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</si>
  <si>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</si>
  <si>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</si>
  <si>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</si>
  <si>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</si>
  <si>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</si>
  <si>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</si>
  <si>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</si>
  <si>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</si>
  <si>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</si>
  <si>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</si>
  <si>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</si>
  <si>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</si>
  <si>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</si>
  <si>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</si>
  <si>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</si>
  <si>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</si>
  <si>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</si>
  <si>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</si>
  <si>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</si>
  <si>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</si>
  <si>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</si>
  <si>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</si>
  <si>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</si>
  <si>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</si>
  <si>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</si>
  <si>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</si>
  <si>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</si>
  <si>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</si>
  <si>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</si>
  <si>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</si>
  <si>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</si>
  <si>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</si>
  <si>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</si>
  <si>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</si>
  <si>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</si>
  <si>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</si>
  <si>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</si>
  <si>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</si>
  <si>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</si>
  <si>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</si>
  <si>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</si>
  <si>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</si>
  <si>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</si>
  <si>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</si>
  <si>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</si>
  <si>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</si>
  <si>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</si>
  <si>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</si>
  <si>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</si>
  <si>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</si>
  <si>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</si>
  <si>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</si>
  <si>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</si>
  <si>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</si>
  <si>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</si>
  <si>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</si>
  <si>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</si>
  <si>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</si>
  <si>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</si>
  <si>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</si>
  <si>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</si>
  <si>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</si>
  <si>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</si>
  <si>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</si>
  <si>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</si>
  <si>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</si>
  <si>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</si>
  <si>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</si>
  <si>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</si>
  <si>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</si>
  <si>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</si>
  <si>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</si>
  <si>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</si>
  <si>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</si>
  <si>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</si>
  <si>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</si>
  <si>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</si>
  <si>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</si>
  <si>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</si>
  <si>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</si>
  <si>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</si>
  <si>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</si>
  <si>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</si>
  <si>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</si>
  <si>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</si>
  <si>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</si>
  <si>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</si>
  <si>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</si>
  <si>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</si>
  <si>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</si>
  <si>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</si>
  <si>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</si>
  <si>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</si>
  <si>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</si>
  <si>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</si>
  <si>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</si>
  <si>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</si>
  <si>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</si>
  <si>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</si>
  <si>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</si>
  <si>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</si>
  <si>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</si>
  <si>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</si>
  <si>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</si>
  <si>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</si>
  <si>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</si>
  <si>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</si>
  <si>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</si>
  <si>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</si>
  <si>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</si>
  <si>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</si>
  <si>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</si>
  <si>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</si>
  <si>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</si>
  <si>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</si>
  <si>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</si>
  <si>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</si>
  <si>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</si>
  <si>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</si>
  <si>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</si>
  <si>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</si>
  <si>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</si>
  <si>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</si>
  <si>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</si>
  <si>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</si>
  <si>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</si>
  <si>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</si>
  <si>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</si>
  <si>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</si>
  <si>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</si>
  <si>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</si>
  <si>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</si>
  <si>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</si>
  <si>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</si>
  <si>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</si>
  <si>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</si>
  <si>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</si>
  <si>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</si>
  <si>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</si>
  <si>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</si>
  <si>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</si>
  <si>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</si>
  <si>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</si>
  <si>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</si>
  <si>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</si>
  <si>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</si>
  <si>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</si>
  <si>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</si>
  <si>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</si>
  <si>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</si>
  <si>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</si>
  <si>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</si>
  <si>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</si>
  <si>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</si>
  <si>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</si>
  <si>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</si>
  <si>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</si>
  <si>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</si>
  <si>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</si>
  <si>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</si>
  <si>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</si>
  <si>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</si>
  <si>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</si>
  <si>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</si>
  <si>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</si>
  <si>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</si>
  <si>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</si>
  <si>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</si>
  <si>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</si>
  <si>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</si>
  <si>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</si>
  <si>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</si>
  <si>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</si>
  <si>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</si>
  <si>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</si>
  <si>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</si>
  <si>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</si>
  <si>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</si>
  <si>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</si>
  <si>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</si>
  <si>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</si>
  <si>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</si>
  <si>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</si>
  <si>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</si>
  <si>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</si>
  <si>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</si>
  <si>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</si>
  <si>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</si>
  <si>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</si>
  <si>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</si>
  <si>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</si>
  <si>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</si>
  <si>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</si>
  <si>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</si>
  <si>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</si>
  <si>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</si>
  <si>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</si>
  <si>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</si>
  <si>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</si>
  <si>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</si>
  <si>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</si>
  <si>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</si>
  <si>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</si>
  <si>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</si>
  <si>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</si>
  <si>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</si>
  <si>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</si>
  <si>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</si>
  <si>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</si>
  <si>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</si>
  <si>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</si>
  <si>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</si>
  <si>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</si>
  <si>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</si>
  <si>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</si>
  <si>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</si>
  <si>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</si>
  <si>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</si>
  <si>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</si>
  <si>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</si>
  <si>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</si>
  <si>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</si>
  <si>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</si>
  <si>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</si>
  <si>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</si>
  <si>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</si>
  <si>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</si>
  <si>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</si>
  <si>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</si>
  <si>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</si>
  <si>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</si>
  <si>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</si>
  <si>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</si>
  <si>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</si>
  <si>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</si>
  <si>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</si>
  <si>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</si>
  <si>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</si>
  <si>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</si>
  <si>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</si>
  <si>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</si>
  <si>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</si>
  <si>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</si>
  <si>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</si>
  <si>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</si>
  <si>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</si>
  <si>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</si>
  <si>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</si>
  <si>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</si>
  <si>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</si>
  <si>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</si>
  <si>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</si>
  <si>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</si>
  <si>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</si>
  <si>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</si>
  <si>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</si>
  <si>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</si>
  <si>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</si>
  <si>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</si>
  <si>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</si>
  <si>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</si>
  <si>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</si>
  <si>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</si>
  <si>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</si>
  <si>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</si>
  <si>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</si>
  <si>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</si>
  <si>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</si>
  <si>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</si>
  <si>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</si>
  <si>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</si>
  <si>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</si>
  <si>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</si>
  <si>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</si>
  <si>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</si>
  <si>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</si>
  <si>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</si>
  <si>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</si>
  <si>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</si>
  <si>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</si>
  <si>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</si>
  <si>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</si>
  <si>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</si>
  <si>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</si>
  <si>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</si>
  <si>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</si>
  <si>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</si>
  <si>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</si>
  <si>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</si>
  <si>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</si>
  <si>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</si>
  <si>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</si>
  <si>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</si>
  <si>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</si>
  <si>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</si>
  <si>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</si>
  <si>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</si>
  <si>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</si>
  <si>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</si>
  <si>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</si>
  <si>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</si>
  <si>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</si>
  <si>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</si>
  <si>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</si>
  <si>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</si>
  <si>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</si>
  <si>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</si>
  <si>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</si>
  <si>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</si>
  <si>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</si>
  <si>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</si>
  <si>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</si>
  <si>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</si>
  <si>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</si>
  <si>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</si>
  <si>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</si>
  <si>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</si>
  <si>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</si>
  <si>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</si>
  <si>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</si>
  <si>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</si>
  <si>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</si>
  <si>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</si>
  <si>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</si>
  <si>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</si>
  <si>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</si>
  <si>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</si>
  <si>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</si>
  <si>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</si>
  <si>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</si>
  <si>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</si>
  <si>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</si>
  <si>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</si>
  <si>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</si>
  <si>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</si>
  <si>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</si>
  <si>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</si>
  <si>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</si>
  <si>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</si>
  <si>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</si>
  <si>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</si>
  <si>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</si>
  <si>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</si>
  <si>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</si>
  <si>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</si>
  <si>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</si>
  <si>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</si>
  <si>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</si>
  <si>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</si>
  <si>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</si>
  <si>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</si>
  <si>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</si>
  <si>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</si>
  <si>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</si>
  <si>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</si>
  <si>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</si>
  <si>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</si>
  <si>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</si>
  <si>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</si>
  <si>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</si>
  <si>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</si>
  <si>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</si>
  <si>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</si>
  <si>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</si>
  <si>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</si>
  <si>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</si>
  <si>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</si>
  <si>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</si>
  <si>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</si>
  <si>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</si>
  <si>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</si>
  <si>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</si>
  <si>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</si>
  <si>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</si>
  <si>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</si>
  <si>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</si>
  <si>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</si>
  <si>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</si>
  <si>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</si>
  <si>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</si>
  <si>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</si>
  <si>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</si>
  <si>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</si>
  <si>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</si>
  <si>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</si>
  <si>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</si>
  <si>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</si>
  <si>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</si>
  <si>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</si>
  <si>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</si>
  <si>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</si>
  <si>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</si>
  <si>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</si>
  <si>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</si>
  <si>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</si>
  <si>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</si>
  <si>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</si>
  <si>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</si>
  <si>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</si>
  <si>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</si>
  <si>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</si>
  <si>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</si>
  <si>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</si>
  <si>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</si>
  <si>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</si>
  <si>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</si>
  <si>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</si>
  <si>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</si>
  <si>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</si>
  <si>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</si>
  <si>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</si>
  <si>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</si>
  <si>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</si>
  <si>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</si>
  <si>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</si>
  <si>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</si>
  <si>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</si>
  <si>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</si>
  <si>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</si>
  <si>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</si>
  <si>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</si>
  <si>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</si>
  <si>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</si>
  <si>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</si>
  <si>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</si>
  <si>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</si>
  <si>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</si>
  <si>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</si>
  <si>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</si>
  <si>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</si>
  <si>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</si>
  <si>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</si>
  <si>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</si>
  <si>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</si>
  <si>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</si>
  <si>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</si>
  <si>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</si>
  <si>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</si>
  <si>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</si>
  <si>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</si>
  <si>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</si>
  <si>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</si>
  <si>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</si>
  <si>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</si>
  <si>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</si>
  <si>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</si>
  <si>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</si>
  <si>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</si>
  <si>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</si>
  <si>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</si>
  <si>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</si>
  <si>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</si>
  <si>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</si>
  <si>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</si>
  <si>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</si>
  <si>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</si>
  <si>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</si>
  <si>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</si>
  <si>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</si>
  <si>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</si>
  <si>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</si>
  <si>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</si>
  <si>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</si>
  <si>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</si>
  <si>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</si>
  <si>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</si>
  <si>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</si>
  <si>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</si>
  <si>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</si>
  <si>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</si>
  <si>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</si>
  <si>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</si>
  <si>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</si>
  <si>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</si>
  <si>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</si>
  <si>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</si>
  <si>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</si>
  <si>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</si>
  <si>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</si>
  <si>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</si>
  <si>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</si>
  <si>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</si>
  <si>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</si>
  <si>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</si>
  <si>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</si>
  <si>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</si>
  <si>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</si>
  <si>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</si>
  <si>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</si>
  <si>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</si>
  <si>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</si>
  <si>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</si>
  <si>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</si>
  <si>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</si>
  <si>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</si>
  <si>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</si>
  <si>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</si>
  <si>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</si>
  <si>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</si>
  <si>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</si>
  <si>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</si>
  <si>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</si>
  <si>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</si>
  <si>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</si>
  <si>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</si>
  <si>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</si>
  <si>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</si>
  <si>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</si>
  <si>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</si>
  <si>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</si>
  <si>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</si>
  <si>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</si>
  <si>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</si>
  <si>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</si>
  <si>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</si>
  <si>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</si>
  <si>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</si>
  <si>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</si>
  <si>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</si>
  <si>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</si>
  <si>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</si>
  <si>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</si>
  <si>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</si>
  <si>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</si>
  <si>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</si>
  <si>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</si>
  <si>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</si>
  <si>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</si>
  <si>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</si>
  <si>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</si>
  <si>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</si>
  <si>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</si>
  <si>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</si>
  <si>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</si>
  <si>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</si>
  <si>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</si>
  <si>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</si>
  <si>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</si>
  <si>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</si>
  <si>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</si>
  <si>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</si>
  <si>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</si>
  <si>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</si>
  <si>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</si>
  <si>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</si>
  <si>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</si>
  <si>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</si>
  <si>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</si>
  <si>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</si>
  <si>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</si>
  <si>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</si>
  <si>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</si>
  <si>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</si>
  <si>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</si>
  <si>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</si>
  <si>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</si>
  <si>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</si>
  <si>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</si>
  <si>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</si>
  <si>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</si>
  <si>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</si>
  <si>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</si>
  <si>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</si>
  <si>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</si>
  <si>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</si>
  <si>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</si>
  <si>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</si>
  <si>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</si>
  <si>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</si>
  <si>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</si>
  <si>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</si>
  <si>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</si>
  <si>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</si>
  <si>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</si>
  <si>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</si>
  <si>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</si>
  <si>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</si>
  <si>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</si>
  <si>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</si>
  <si>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</si>
  <si>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</si>
  <si>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</si>
  <si>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</si>
  <si>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</si>
  <si>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</si>
  <si>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</si>
  <si>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</si>
  <si>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</si>
  <si>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</si>
  <si>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</si>
  <si>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</si>
  <si>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</si>
  <si>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</si>
  <si>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</si>
  <si>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</si>
  <si>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</si>
  <si>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</si>
  <si>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</si>
  <si>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</si>
  <si>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</si>
  <si>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</si>
  <si>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</si>
  <si>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</si>
  <si>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</si>
  <si>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</si>
  <si>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</si>
  <si>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</si>
  <si>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</si>
  <si>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</si>
  <si>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</si>
  <si>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</si>
  <si>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</si>
  <si>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</si>
  <si>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</si>
  <si>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</si>
  <si>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</si>
  <si>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</si>
  <si>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</si>
  <si>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</si>
  <si>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</si>
  <si>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</si>
  <si>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</si>
  <si>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</si>
  <si>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</si>
  <si>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</si>
  <si>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</si>
  <si>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</si>
  <si>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</si>
  <si>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</si>
  <si>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</si>
  <si>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</si>
  <si>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</si>
  <si>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</si>
  <si>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</si>
  <si>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</si>
  <si>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</si>
  <si>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</si>
  <si>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</si>
  <si>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</si>
  <si>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</si>
  <si>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</si>
  <si>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</si>
  <si>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</si>
  <si>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</si>
  <si>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</si>
  <si>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</si>
  <si>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</si>
  <si>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</si>
  <si>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</si>
  <si>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</si>
  <si>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</si>
  <si>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</si>
  <si>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</si>
  <si>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</si>
  <si>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</si>
  <si>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</si>
  <si>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</si>
  <si>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</si>
  <si>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</si>
  <si>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</si>
  <si>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</si>
  <si>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</si>
  <si>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</si>
  <si>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</si>
  <si>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</si>
  <si>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</si>
  <si>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</si>
  <si>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</si>
  <si>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</si>
  <si>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</si>
  <si>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</si>
  <si>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</si>
  <si>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</si>
  <si>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</si>
  <si>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</si>
  <si>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</si>
  <si>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</si>
  <si>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</si>
  <si>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</si>
  <si>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</si>
  <si>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</si>
  <si>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</si>
  <si>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</si>
  <si>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</si>
  <si>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</si>
  <si>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</si>
  <si>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</si>
  <si>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</si>
  <si>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</si>
  <si>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</si>
  <si>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</si>
  <si>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</si>
  <si>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</si>
  <si>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</si>
  <si>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</si>
  <si>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</si>
  <si>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</si>
  <si>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</si>
  <si>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</si>
  <si>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</si>
  <si>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</si>
  <si>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</si>
  <si>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</si>
  <si>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</si>
  <si>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</si>
  <si>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</si>
  <si>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</si>
  <si>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</si>
  <si>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</si>
  <si>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</si>
  <si>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</si>
  <si>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</si>
  <si>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</si>
  <si>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</si>
  <si>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</si>
  <si>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</si>
  <si>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</si>
  <si>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</si>
  <si>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</si>
  <si>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</si>
  <si>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</si>
  <si>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</si>
  <si>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</si>
  <si>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</si>
  <si>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</si>
  <si>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</si>
  <si>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</si>
  <si>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</si>
  <si>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</si>
  <si>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</si>
  <si>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</si>
  <si>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</si>
  <si>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</si>
  <si>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</si>
  <si>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</si>
  <si>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</si>
  <si>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</si>
  <si>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</si>
  <si>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</si>
  <si>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</si>
  <si>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</si>
  <si>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</si>
  <si>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</si>
  <si>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</si>
  <si>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</si>
  <si>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</si>
  <si>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</si>
  <si>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</si>
  <si>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</si>
  <si>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</si>
  <si>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</si>
  <si>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</si>
  <si>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</si>
  <si>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</si>
  <si>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</si>
  <si>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</si>
  <si>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</si>
  <si>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</si>
  <si>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</si>
  <si>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</si>
  <si>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</si>
  <si>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</si>
  <si>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</si>
  <si>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</si>
  <si>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</si>
  <si>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</si>
  <si>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</si>
  <si>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</si>
  <si>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</si>
  <si>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</si>
  <si>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</si>
  <si>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</si>
  <si>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</si>
  <si>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</si>
  <si>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</si>
  <si>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</si>
  <si>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</si>
  <si>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</si>
  <si>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</si>
  <si>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</si>
  <si>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</si>
  <si>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</si>
  <si>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</si>
  <si>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</si>
  <si>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</si>
  <si>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</si>
  <si>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</si>
  <si>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</si>
  <si>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</si>
  <si>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</si>
  <si>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</si>
  <si>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</si>
  <si>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</si>
  <si>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</si>
  <si>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</si>
  <si>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</si>
  <si>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</si>
  <si>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</si>
  <si>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</si>
  <si>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</si>
  <si>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</si>
  <si>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</si>
  <si>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</si>
  <si>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</si>
  <si>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</si>
  <si>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</si>
  <si>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</si>
  <si>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</si>
  <si>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</si>
  <si>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</si>
  <si>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</si>
  <si>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</si>
  <si>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</si>
  <si>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</si>
  <si>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</si>
  <si>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</si>
  <si>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</si>
  <si>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</si>
  <si>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</si>
  <si>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</si>
  <si>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</si>
  <si>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</si>
  <si>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</si>
  <si>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</si>
  <si>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</si>
  <si>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</si>
  <si>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</si>
  <si>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</si>
  <si>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</si>
  <si>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</si>
  <si>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</si>
  <si>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</si>
  <si>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</si>
  <si>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</si>
  <si>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</si>
  <si>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</si>
  <si>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</si>
  <si>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</si>
  <si>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</si>
  <si>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</si>
  <si>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</si>
  <si>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</si>
  <si>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</si>
  <si>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</si>
  <si>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</si>
  <si>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</si>
  <si>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</si>
  <si>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</si>
  <si>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</si>
  <si>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</si>
  <si>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</si>
  <si>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</si>
  <si>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</si>
  <si>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</si>
  <si>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</si>
  <si>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</si>
  <si>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</si>
  <si>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</si>
  <si>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</si>
  <si>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</si>
  <si>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</si>
  <si>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</si>
  <si>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</si>
  <si>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</si>
  <si>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</si>
  <si>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</si>
  <si>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</si>
  <si>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</si>
  <si>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</si>
  <si>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</si>
  <si>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</si>
  <si>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</si>
  <si>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</si>
  <si>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</si>
  <si>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</si>
  <si>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</si>
  <si>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</si>
  <si>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</si>
  <si>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</si>
  <si>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</si>
  <si>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</si>
  <si>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</si>
  <si>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</si>
  <si>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</si>
  <si>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</si>
  <si>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</si>
  <si>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</si>
  <si>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</si>
  <si>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</si>
  <si>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</si>
  <si>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</si>
  <si>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</si>
  <si>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</si>
  <si>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</si>
  <si>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</si>
  <si>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</si>
  <si>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</si>
  <si>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</si>
  <si>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</si>
  <si>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</si>
  <si>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</si>
  <si>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</si>
  <si>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</si>
  <si>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</si>
  <si>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</si>
  <si>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</si>
  <si>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</si>
  <si>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</si>
  <si>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</si>
  <si>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</si>
  <si>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</si>
  <si>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</si>
  <si>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</si>
  <si>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</si>
  <si>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</si>
  <si>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</si>
  <si>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</si>
  <si>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</si>
  <si>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</si>
  <si>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</si>
  <si>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</si>
  <si>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</si>
  <si>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</si>
  <si>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</si>
  <si>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</si>
  <si>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</si>
  <si>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</si>
  <si>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</si>
  <si>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</si>
  <si>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</si>
  <si>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</si>
  <si>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</si>
  <si>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</si>
  <si>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</si>
  <si>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</si>
  <si>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</si>
  <si>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</si>
  <si>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</si>
  <si>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</si>
  <si>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</si>
  <si>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</si>
  <si>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</si>
  <si>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</si>
  <si>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</si>
  <si>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</si>
  <si>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</si>
  <si>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</si>
  <si>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</si>
  <si>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</si>
  <si>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</si>
  <si>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</si>
  <si>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</si>
  <si>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</si>
  <si>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</si>
  <si>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</si>
  <si>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</si>
  <si>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</si>
  <si>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</si>
  <si>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</si>
  <si>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</si>
  <si>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</si>
  <si>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</si>
  <si>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</si>
  <si>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</si>
  <si>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</si>
  <si>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</si>
  <si>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</si>
  <si>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</si>
  <si>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</si>
  <si>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</si>
  <si>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</si>
  <si>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</si>
  <si>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</si>
  <si>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</si>
  <si>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</si>
  <si>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</si>
  <si>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</si>
  <si>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</si>
  <si>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</si>
  <si>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</si>
  <si>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</si>
  <si>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</si>
  <si>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</si>
  <si>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</si>
  <si>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</si>
  <si>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</si>
  <si>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</si>
  <si>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</si>
  <si>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</si>
  <si>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</si>
  <si>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</si>
  <si>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</si>
  <si>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</si>
  <si>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</si>
  <si>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</si>
  <si>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</si>
  <si>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</si>
  <si>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</si>
  <si>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</si>
  <si>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</si>
  <si>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</si>
  <si>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</si>
  <si>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</si>
  <si>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</si>
  <si>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</si>
  <si>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</si>
  <si>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</si>
  <si>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</si>
  <si>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</si>
  <si>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</si>
  <si>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</si>
  <si>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</si>
  <si>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</si>
  <si>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</si>
  <si>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</si>
  <si>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</si>
  <si>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</si>
  <si>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</si>
  <si>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</si>
  <si>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</si>
  <si>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</si>
  <si>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</si>
  <si>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</si>
  <si>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</si>
  <si>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</si>
  <si>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</si>
  <si>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</si>
  <si>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</si>
  <si>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</si>
  <si>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</si>
  <si>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</si>
  <si>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</si>
  <si>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</si>
  <si>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</si>
  <si>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</si>
  <si>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</si>
  <si>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</si>
  <si>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</si>
  <si>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</si>
  <si>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</si>
  <si>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</si>
  <si>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</si>
  <si>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</si>
  <si>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</si>
  <si>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</si>
  <si>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</si>
  <si>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</si>
  <si>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</si>
  <si>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</si>
  <si>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</si>
  <si>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</si>
  <si>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</si>
  <si>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</si>
  <si>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</si>
  <si>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</si>
  <si>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</si>
  <si>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</si>
  <si>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</si>
  <si>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</si>
  <si>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</si>
  <si>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</si>
  <si>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</si>
  <si>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</si>
  <si>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</si>
  <si>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</si>
  <si>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</si>
  <si>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</si>
  <si>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</si>
  <si>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</si>
  <si>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</si>
  <si>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</si>
  <si>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</si>
  <si>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</si>
  <si>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</si>
  <si>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</si>
  <si>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</si>
  <si>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</si>
  <si>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</si>
  <si>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</si>
  <si>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</si>
  <si>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</si>
  <si>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</si>
  <si>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</si>
  <si>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</si>
  <si>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</si>
  <si>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</si>
  <si>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</si>
  <si>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</si>
  <si>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</si>
  <si>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</si>
  <si>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</si>
  <si>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</si>
  <si>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</si>
  <si>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</si>
  <si>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</si>
  <si>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</si>
  <si>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</si>
  <si>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</si>
  <si>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</si>
  <si>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</si>
  <si>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</si>
  <si>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</si>
  <si>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</si>
  <si>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</si>
  <si>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</si>
  <si>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</si>
  <si>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</si>
  <si>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</si>
  <si>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</si>
  <si>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</si>
  <si>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</si>
  <si>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</si>
  <si>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</si>
  <si>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</si>
  <si>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</si>
  <si>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</si>
  <si>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</si>
  <si>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</si>
  <si>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</si>
  <si>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</si>
  <si>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</si>
  <si>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</si>
  <si>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</si>
  <si>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</si>
  <si>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</si>
  <si>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</si>
  <si>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</si>
  <si>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</si>
  <si>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</si>
  <si>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</si>
  <si>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</si>
  <si>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</si>
  <si>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</si>
  <si>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</si>
  <si>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</si>
  <si>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</si>
  <si>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</si>
  <si>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</si>
  <si>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</si>
  <si>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</si>
  <si>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</si>
  <si>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</si>
  <si>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</si>
  <si>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</si>
  <si>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</si>
  <si>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</si>
  <si>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</si>
  <si>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</si>
  <si>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</si>
  <si>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</si>
  <si>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</si>
  <si>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</si>
  <si>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</si>
  <si>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</si>
  <si>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</si>
  <si>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</si>
  <si>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</si>
  <si>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</si>
  <si>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</si>
  <si>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</si>
  <si>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</si>
  <si>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</si>
  <si>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</si>
  <si>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</si>
  <si>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</si>
  <si>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</si>
  <si>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</si>
  <si>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</si>
  <si>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</si>
  <si>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</si>
  <si>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</si>
  <si>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</si>
  <si>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</si>
  <si>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</si>
  <si>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</si>
  <si>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</si>
  <si>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</si>
  <si>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</si>
  <si>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</si>
  <si>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</si>
  <si>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</si>
  <si>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</si>
  <si>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</si>
  <si>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</si>
  <si>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</si>
  <si>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</si>
  <si>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</si>
  <si>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</si>
  <si>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</si>
  <si>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</si>
  <si>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</si>
  <si>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</si>
  <si>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</si>
  <si>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</si>
  <si>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</si>
  <si>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</si>
  <si>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</si>
  <si>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</si>
  <si>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</si>
  <si>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</si>
  <si>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</si>
  <si>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</si>
  <si>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</si>
  <si>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</si>
  <si>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</si>
  <si>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</si>
  <si>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</si>
  <si>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</si>
  <si>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</si>
  <si>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</si>
  <si>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</si>
  <si>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</si>
  <si>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</si>
  <si>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</si>
  <si>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</si>
  <si>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</si>
  <si>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</si>
  <si>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</si>
  <si>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</si>
  <si>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</si>
  <si>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</si>
  <si>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</si>
  <si>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</si>
  <si>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</si>
  <si>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</si>
  <si>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</si>
  <si>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</si>
  <si>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</si>
  <si>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</si>
  <si>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</si>
  <si>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</si>
  <si>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</si>
  <si>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</si>
  <si>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</si>
  <si>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</si>
  <si>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</si>
  <si>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</si>
  <si>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</si>
  <si>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</si>
  <si>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</si>
  <si>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</si>
  <si>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</si>
  <si>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</si>
  <si>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</si>
  <si>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</si>
  <si>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</si>
  <si>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</si>
  <si>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</si>
  <si>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</si>
  <si>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</si>
  <si>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</si>
  <si>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</si>
  <si>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</si>
  <si>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</si>
  <si>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</si>
  <si>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</si>
  <si>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</si>
  <si>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</si>
  <si>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</si>
  <si>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</si>
  <si>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</si>
  <si>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</si>
  <si>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</si>
  <si>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</si>
  <si>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</si>
  <si>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</si>
  <si>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</si>
  <si>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</si>
  <si>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</si>
  <si>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</si>
  <si>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</si>
  <si>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</si>
  <si>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</si>
  <si>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</si>
  <si>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</si>
  <si>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</si>
  <si>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</si>
  <si>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</si>
  <si>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</si>
  <si>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</si>
  <si>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</si>
  <si>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</si>
  <si>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</si>
  <si>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</si>
  <si>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</si>
  <si>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</si>
  <si>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</si>
  <si>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</si>
  <si>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</si>
  <si>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</si>
  <si>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</si>
  <si>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</si>
  <si>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</si>
  <si>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</si>
  <si>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</si>
  <si>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</si>
  <si>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</si>
  <si>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</si>
  <si>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</si>
  <si>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</si>
  <si>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</si>
  <si>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</si>
  <si>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</si>
  <si>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</si>
  <si>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</si>
  <si>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</si>
  <si>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</si>
  <si>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</si>
  <si>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</si>
  <si>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</si>
  <si>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</si>
  <si>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</si>
  <si>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</si>
  <si>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</si>
  <si>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</si>
  <si>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</si>
  <si>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</si>
  <si>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</si>
  <si>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</si>
  <si>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</si>
  <si>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</si>
  <si>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</si>
  <si>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</si>
  <si>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</si>
  <si>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</si>
  <si>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</si>
  <si>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</si>
  <si>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</si>
  <si>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</si>
  <si>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</si>
  <si>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</si>
  <si>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</si>
  <si>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</si>
  <si>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</si>
  <si>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</si>
  <si>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</si>
  <si>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</si>
  <si>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</si>
  <si>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</si>
  <si>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</si>
  <si>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</si>
  <si>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</si>
  <si>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</si>
  <si>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</si>
  <si>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</si>
  <si>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</si>
  <si>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</si>
  <si>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</si>
  <si>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</si>
  <si>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</si>
  <si>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</si>
  <si>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</si>
  <si>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</si>
  <si>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</si>
  <si>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</si>
  <si>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</si>
  <si>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</si>
  <si>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</si>
  <si>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</si>
  <si>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</si>
  <si>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</si>
  <si>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</si>
  <si>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</si>
  <si>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</si>
  <si>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</si>
  <si>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</si>
  <si>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</si>
  <si>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</si>
  <si>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</si>
  <si>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</si>
  <si>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</si>
  <si>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</si>
  <si>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</si>
  <si>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</si>
  <si>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</si>
  <si>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</si>
  <si>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</si>
  <si>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</si>
  <si>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</si>
  <si>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</si>
  <si>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</si>
  <si>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</si>
  <si>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</si>
  <si>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</si>
  <si>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</si>
  <si>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</si>
  <si>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</si>
  <si>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</si>
  <si>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</si>
  <si>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</si>
  <si>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</si>
  <si>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</si>
  <si>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</si>
  <si>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</si>
  <si>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</si>
  <si>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</si>
  <si>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</si>
  <si>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</si>
  <si>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</si>
  <si>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</si>
  <si>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</si>
  <si>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</si>
  <si>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</si>
  <si>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</si>
  <si>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</si>
  <si>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</si>
  <si>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</si>
  <si>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</si>
  <si>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</si>
  <si>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</si>
  <si>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</si>
  <si>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</si>
  <si>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</si>
  <si>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</si>
  <si>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</si>
  <si>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</si>
  <si>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</si>
  <si>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</si>
  <si>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</si>
  <si>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</si>
  <si>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</si>
  <si>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</si>
  <si>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</si>
  <si>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</si>
  <si>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</si>
  <si>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</si>
  <si>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</si>
  <si>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</si>
  <si>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</si>
  <si>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</si>
  <si>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</si>
  <si>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</si>
  <si>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</si>
  <si>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</si>
  <si>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</si>
  <si>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</si>
  <si>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</si>
  <si>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</si>
  <si>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</si>
  <si>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</si>
  <si>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</si>
  <si>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</si>
  <si>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</si>
  <si>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</si>
  <si>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</si>
  <si>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</si>
  <si>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</si>
  <si>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</si>
  <si>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</si>
  <si>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</si>
  <si>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</si>
  <si>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</si>
  <si>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</si>
  <si>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</si>
  <si>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</si>
  <si>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</si>
  <si>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</si>
  <si>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</si>
  <si>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</si>
  <si>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</si>
  <si>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</si>
  <si>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</si>
  <si>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</si>
  <si>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</si>
  <si>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</si>
  <si>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</si>
  <si>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</si>
  <si>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</si>
  <si>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</si>
  <si>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</si>
  <si>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</si>
  <si>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</si>
  <si>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</si>
  <si>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</si>
  <si>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</si>
  <si>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</si>
  <si>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</si>
  <si>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</si>
  <si>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</si>
  <si>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</si>
  <si>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</si>
  <si>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</si>
  <si>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</si>
  <si>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</si>
  <si>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</si>
  <si>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</si>
  <si>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</si>
  <si>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</si>
  <si>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</si>
  <si>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</si>
  <si>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</si>
  <si>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</si>
  <si>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</si>
  <si>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</si>
  <si>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</si>
  <si>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</si>
  <si>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</si>
  <si>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</si>
  <si>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</si>
  <si>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</si>
  <si>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</si>
  <si>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</si>
  <si>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</si>
  <si>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</si>
  <si>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</si>
  <si>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</si>
  <si>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</si>
  <si>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</si>
  <si>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</si>
  <si>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</si>
  <si>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</si>
  <si>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</si>
  <si>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</si>
  <si>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</si>
  <si>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</si>
  <si>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</si>
  <si>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</si>
  <si>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</si>
  <si>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</si>
  <si>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</si>
  <si>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</si>
  <si>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</si>
  <si>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</si>
  <si>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</si>
  <si>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</si>
  <si>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</si>
  <si>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</si>
  <si>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</si>
  <si>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</si>
  <si>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</si>
  <si>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</si>
  <si>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</si>
  <si>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</si>
  <si>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</si>
  <si>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</si>
  <si>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</si>
  <si>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</si>
  <si>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</si>
  <si>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</si>
  <si>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</si>
  <si>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</si>
  <si>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</si>
  <si>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</si>
  <si>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</si>
  <si>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</si>
  <si>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</si>
  <si>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</si>
  <si>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</si>
  <si>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</si>
  <si>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</si>
  <si>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</si>
  <si>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</si>
  <si>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</si>
  <si>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</si>
  <si>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</si>
  <si>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</si>
  <si>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</si>
  <si>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</si>
  <si>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</si>
  <si>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</si>
  <si>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</si>
  <si>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</si>
  <si>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</si>
  <si>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</si>
  <si>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</si>
  <si>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</si>
  <si>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</si>
  <si>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</si>
  <si>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</si>
  <si>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</si>
  <si>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</si>
  <si>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</si>
  <si>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</si>
  <si>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</si>
  <si>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</si>
  <si>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</si>
  <si>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</si>
  <si>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</si>
  <si>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</si>
  <si>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</si>
  <si>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</si>
  <si>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</si>
  <si>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</si>
  <si>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</si>
  <si>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</si>
  <si>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</si>
  <si>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</si>
  <si>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</si>
  <si>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</si>
  <si>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</si>
  <si>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</si>
  <si>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</si>
  <si>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</si>
  <si>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</si>
  <si>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</si>
  <si>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</si>
  <si>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</si>
  <si>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</si>
  <si>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</si>
  <si>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</si>
  <si>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</si>
  <si>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</si>
  <si>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</si>
  <si>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</si>
  <si>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</si>
  <si>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</si>
  <si>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</si>
  <si>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</si>
  <si>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</si>
  <si>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</si>
  <si>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</si>
  <si>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</si>
  <si>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</si>
  <si>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</si>
  <si>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</si>
  <si>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</si>
  <si>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</si>
  <si>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</si>
  <si>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</si>
  <si>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</si>
  <si>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</si>
  <si>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</si>
  <si>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</si>
  <si>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</si>
  <si>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</si>
  <si>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</si>
  <si>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</si>
  <si>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</si>
  <si>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</si>
  <si>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</si>
  <si>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</si>
  <si>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</si>
  <si>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</si>
  <si>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</si>
  <si>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</si>
  <si>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</si>
  <si>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</si>
  <si>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</si>
  <si>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</si>
  <si>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</si>
  <si>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</si>
  <si>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</si>
  <si>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</si>
  <si>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</si>
  <si>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</si>
  <si>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</si>
  <si>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</si>
  <si>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</si>
  <si>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</si>
  <si>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</si>
  <si>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</si>
  <si>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</si>
  <si>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</si>
  <si>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</si>
  <si>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</si>
  <si>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</si>
  <si>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</si>
  <si>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</si>
  <si>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</si>
  <si>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</si>
  <si>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</si>
  <si>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</si>
  <si>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</si>
  <si>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</si>
  <si>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</si>
  <si>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</si>
  <si>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</si>
  <si>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</si>
  <si>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</si>
  <si>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</si>
  <si>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</si>
  <si>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</si>
  <si>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</si>
  <si>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</si>
  <si>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</si>
  <si>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</si>
  <si>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</si>
  <si>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</si>
  <si>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</si>
  <si>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</si>
  <si>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</si>
  <si>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</si>
  <si>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</si>
  <si>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</si>
  <si>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</si>
  <si>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</si>
  <si>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</si>
  <si>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</si>
  <si>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</si>
  <si>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</si>
  <si>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</si>
  <si>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</si>
  <si>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</si>
  <si>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</si>
  <si>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</si>
  <si>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</si>
  <si>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</si>
  <si>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</si>
  <si>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</si>
  <si>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</si>
  <si>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</si>
  <si>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</si>
  <si>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</si>
  <si>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</si>
  <si>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</si>
  <si>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</si>
  <si>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</si>
  <si>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</si>
  <si>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</si>
  <si>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</si>
  <si>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</si>
  <si>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</si>
  <si>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</si>
  <si>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</si>
  <si>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</si>
  <si>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</si>
  <si>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</si>
  <si>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</si>
  <si>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</si>
  <si>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</si>
  <si>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</si>
  <si>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</si>
  <si>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</si>
  <si>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</si>
  <si>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</si>
  <si>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</si>
  <si>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</si>
  <si>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</si>
  <si>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</si>
  <si>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</si>
  <si>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</si>
  <si>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</si>
  <si>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</si>
  <si>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</si>
  <si>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</si>
  <si>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</si>
  <si>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</si>
  <si>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</si>
  <si>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</si>
  <si>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</si>
  <si>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</si>
  <si>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</si>
  <si>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</si>
  <si>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</si>
  <si>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</si>
  <si>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</si>
  <si>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</si>
  <si>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</si>
  <si>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</si>
  <si>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</si>
  <si>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</si>
  <si>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</si>
  <si>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</si>
  <si>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</si>
  <si>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</si>
  <si>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</si>
  <si>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</si>
  <si>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</si>
  <si>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</si>
  <si>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</si>
  <si>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</si>
  <si>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</si>
  <si>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</si>
  <si>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</si>
  <si>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</si>
  <si>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</si>
  <si>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</si>
  <si>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</si>
  <si>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</si>
  <si>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</si>
  <si>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</si>
  <si>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</si>
  <si>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</si>
  <si>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</si>
  <si>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</si>
  <si>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</si>
  <si>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</si>
  <si>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</si>
  <si>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</si>
  <si>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</si>
  <si>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</si>
  <si>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</si>
  <si>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</si>
  <si>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</si>
  <si>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</si>
  <si>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</si>
  <si>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</si>
  <si>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</si>
  <si>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</si>
  <si>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</si>
  <si>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</si>
  <si>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</si>
  <si>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</si>
  <si>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</si>
  <si>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</si>
  <si>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</si>
  <si>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</si>
  <si>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</si>
  <si>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</si>
  <si>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</si>
  <si>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</si>
  <si>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</si>
  <si>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</si>
  <si>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</si>
  <si>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</si>
  <si>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</si>
  <si>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</si>
  <si>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</si>
  <si>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</si>
  <si>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</si>
  <si>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</si>
  <si>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</si>
  <si>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</si>
  <si>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</si>
  <si>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</si>
  <si>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</si>
  <si>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</si>
  <si>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</si>
  <si>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</si>
  <si>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</si>
  <si>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</si>
  <si>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</si>
  <si>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</si>
  <si>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</si>
  <si>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</si>
  <si>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</si>
  <si>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</si>
  <si>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</si>
  <si>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</si>
  <si>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</si>
  <si>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</si>
  <si>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</si>
  <si>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</si>
  <si>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</si>
  <si>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</si>
  <si>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</si>
  <si>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</si>
  <si>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</si>
  <si>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</si>
  <si>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</si>
  <si>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</si>
  <si>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</si>
  <si>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</si>
  <si>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</si>
  <si>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</si>
  <si>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</si>
  <si>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</si>
  <si>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</si>
  <si>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</si>
  <si>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</si>
  <si>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</si>
  <si>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</si>
  <si>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</si>
  <si>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</si>
  <si>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</si>
  <si>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</si>
  <si>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</si>
  <si>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</si>
  <si>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</si>
  <si>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</si>
  <si>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</si>
  <si>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</si>
  <si>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</si>
  <si>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</si>
  <si>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</si>
  <si>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</si>
  <si>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</si>
  <si>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</si>
  <si>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</si>
  <si>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</si>
  <si>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</si>
  <si>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</si>
  <si>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</si>
  <si>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</si>
  <si>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</si>
  <si>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</si>
  <si>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</si>
  <si>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</si>
  <si>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</si>
  <si>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</si>
  <si>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</si>
  <si>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</si>
  <si>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</si>
  <si>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</si>
  <si>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</si>
  <si>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</si>
  <si>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</si>
  <si>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</si>
  <si>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</si>
  <si>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</si>
  <si>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</si>
  <si>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</si>
  <si>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</si>
  <si>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</si>
  <si>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</si>
  <si>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</si>
  <si>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</si>
  <si>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</si>
  <si>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</si>
  <si>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</si>
  <si>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</si>
  <si>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</si>
  <si>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</si>
  <si>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</si>
  <si>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</si>
  <si>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</si>
  <si>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</si>
  <si>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</si>
  <si>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</si>
  <si>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</si>
  <si>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</si>
  <si>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</si>
  <si>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</si>
  <si>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</si>
  <si>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</si>
  <si>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</si>
  <si>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</si>
  <si>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</si>
  <si>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</si>
  <si>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</si>
  <si>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</si>
  <si>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</si>
  <si>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</si>
  <si>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</si>
  <si>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</si>
  <si>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</si>
  <si>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</si>
  <si>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</si>
  <si>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</si>
  <si>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</si>
  <si>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</si>
  <si>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</si>
  <si>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</si>
  <si>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</si>
  <si>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</si>
  <si>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</si>
  <si>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</si>
  <si>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</si>
  <si>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</si>
  <si>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</si>
  <si>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</si>
  <si>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</si>
  <si>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</si>
  <si>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</si>
  <si>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</si>
  <si>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</si>
  <si>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</si>
  <si>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</si>
  <si>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</si>
  <si>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</si>
  <si>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</si>
  <si>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</si>
  <si>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</si>
  <si>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</si>
  <si>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</si>
  <si>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</si>
  <si>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</si>
  <si>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</si>
  <si>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</si>
  <si>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</si>
  <si>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</si>
  <si>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</si>
  <si>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</si>
  <si>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</si>
  <si>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</si>
  <si>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</si>
  <si>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</si>
  <si>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</si>
  <si>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</si>
  <si>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</si>
  <si>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</si>
  <si>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</si>
  <si>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</si>
  <si>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</si>
  <si>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</si>
  <si>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</si>
  <si>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</si>
  <si>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</si>
  <si>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</si>
  <si>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</si>
  <si>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</si>
  <si>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</si>
  <si>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</si>
  <si>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</si>
  <si>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</si>
  <si>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</si>
  <si>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</si>
  <si>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</si>
  <si>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</si>
  <si>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</si>
  <si>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</si>
  <si>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</si>
  <si>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</si>
  <si>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</si>
  <si>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</si>
  <si>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</si>
  <si>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</si>
  <si>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</si>
  <si>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</si>
  <si>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</si>
  <si>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</si>
  <si>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</si>
  <si>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</si>
  <si>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</si>
  <si>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</si>
  <si>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</si>
  <si>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</si>
  <si>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</si>
  <si>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</si>
  <si>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</si>
  <si>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</si>
  <si>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</si>
  <si>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</si>
  <si>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</si>
  <si>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</si>
  <si>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</si>
  <si>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</si>
  <si>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</si>
  <si>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</si>
  <si>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</si>
  <si>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</si>
  <si>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</si>
  <si>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</si>
  <si>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</si>
  <si>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</si>
  <si>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</si>
  <si>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</si>
  <si>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</si>
  <si>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</si>
  <si>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</si>
  <si>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</si>
  <si>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</si>
  <si>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</si>
  <si>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</si>
  <si>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</si>
  <si>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</si>
  <si>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</si>
  <si>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</si>
  <si>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</si>
  <si>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</si>
  <si>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</si>
  <si>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</si>
  <si>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</si>
  <si>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</si>
  <si>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</si>
  <si>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</si>
  <si>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</si>
  <si>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</si>
  <si>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</si>
  <si>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</si>
  <si>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</si>
  <si>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</si>
  <si>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</si>
  <si>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</si>
  <si>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</si>
  <si>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</si>
  <si>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</si>
  <si>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</si>
  <si>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</si>
  <si>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</si>
  <si>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</si>
  <si>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</si>
  <si>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</si>
  <si>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</si>
  <si>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</si>
  <si>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</si>
  <si>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</si>
  <si>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</si>
  <si>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</si>
  <si>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</si>
  <si>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</si>
  <si>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</si>
  <si>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</si>
  <si>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</si>
  <si>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</si>
  <si>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</si>
  <si>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</si>
  <si>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</si>
  <si>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</si>
  <si>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</si>
  <si>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</si>
  <si>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</si>
  <si>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</si>
  <si>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</si>
  <si>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</si>
  <si>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</si>
  <si>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</si>
  <si>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</si>
  <si>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</si>
  <si>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</si>
  <si>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</si>
  <si>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</si>
  <si>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</si>
  <si>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</si>
  <si>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</si>
  <si>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</si>
  <si>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</si>
  <si>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</si>
  <si>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</si>
  <si>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</si>
  <si>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</si>
  <si>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</si>
  <si>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</si>
  <si>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</si>
  <si>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</si>
  <si>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</si>
  <si>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</si>
  <si>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</si>
  <si>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</si>
  <si>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</si>
  <si>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</si>
  <si>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</si>
  <si>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</si>
  <si>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</si>
  <si>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</si>
  <si>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</si>
  <si>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</si>
  <si>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</si>
  <si>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</si>
  <si>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</si>
  <si>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</si>
  <si>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</si>
  <si>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</si>
  <si>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</si>
  <si>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</si>
  <si>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</si>
  <si>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</si>
  <si>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</si>
  <si>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</si>
  <si>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</si>
  <si>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</si>
  <si>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</si>
  <si>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</si>
  <si>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</si>
  <si>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</si>
  <si>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</si>
  <si>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</si>
  <si>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</si>
  <si>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</si>
  <si>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</si>
  <si>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</si>
  <si>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</si>
  <si>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</si>
  <si>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</si>
  <si>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</si>
  <si>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</si>
  <si>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</si>
  <si>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</si>
  <si>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</si>
  <si>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</si>
  <si>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</si>
  <si>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</si>
  <si>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</si>
  <si>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</si>
  <si>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</si>
  <si>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</si>
  <si>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</si>
  <si>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</si>
  <si>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</si>
  <si>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</si>
  <si>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</si>
  <si>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</si>
  <si>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</si>
  <si>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</si>
  <si>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</si>
  <si>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</si>
  <si>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</si>
  <si>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</si>
  <si>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</si>
  <si>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</si>
  <si>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</si>
  <si>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</si>
  <si>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</si>
  <si>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</si>
  <si>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</si>
  <si>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</si>
  <si>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</si>
  <si>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</si>
  <si>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</si>
  <si>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</si>
  <si>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</si>
  <si>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</si>
  <si>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</si>
  <si>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</si>
  <si>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</si>
  <si>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</si>
  <si>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</si>
  <si>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</si>
  <si>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</si>
  <si>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</si>
  <si>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</si>
  <si>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</si>
  <si>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</si>
  <si>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</si>
  <si>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</si>
  <si>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</si>
  <si>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</si>
  <si>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</si>
  <si>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</si>
  <si>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</si>
  <si>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</si>
  <si>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</si>
  <si>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</si>
  <si>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</si>
  <si>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</si>
  <si>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</si>
  <si>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</si>
  <si>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</si>
  <si>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</si>
  <si>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</si>
  <si>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</si>
  <si>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</si>
  <si>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</si>
  <si>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</si>
  <si>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</si>
  <si>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</si>
  <si>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</si>
  <si>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</si>
  <si>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</si>
  <si>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</si>
  <si>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</si>
  <si>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</si>
  <si>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</si>
  <si>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</si>
  <si>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</si>
  <si>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</si>
  <si>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</si>
  <si>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</si>
  <si>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</si>
  <si>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</si>
  <si>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</si>
  <si>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</si>
  <si>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</si>
  <si>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</si>
  <si>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</si>
  <si>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</si>
  <si>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</si>
  <si>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</si>
  <si>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</si>
  <si>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</si>
  <si>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</si>
  <si>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</si>
  <si>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</si>
  <si>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</si>
  <si>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</si>
  <si>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</si>
  <si>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</si>
  <si>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</si>
  <si>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</si>
  <si>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</si>
  <si>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</si>
  <si>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</si>
  <si>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</si>
  <si>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</si>
  <si>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</si>
  <si>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</si>
  <si>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</si>
  <si>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</si>
  <si>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</si>
  <si>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</si>
  <si>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</si>
  <si>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</si>
  <si>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</si>
  <si>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</si>
  <si>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</si>
  <si>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</si>
  <si>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</si>
  <si>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</si>
  <si>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</si>
  <si>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</si>
  <si>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</si>
  <si>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</si>
  <si>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</si>
  <si>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</si>
  <si>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</si>
  <si>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</si>
  <si>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</si>
  <si>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</si>
  <si>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</si>
  <si>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</si>
  <si>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</si>
  <si>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</si>
  <si>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</si>
  <si>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</si>
  <si>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</si>
  <si>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</si>
  <si>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</si>
  <si>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</si>
  <si>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</si>
  <si>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</si>
  <si>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</si>
  <si>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</si>
  <si>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</si>
  <si>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</si>
  <si>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</si>
  <si>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</si>
  <si>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</si>
  <si>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</si>
  <si>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</si>
  <si>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</si>
  <si>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</si>
  <si>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</si>
  <si>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</si>
  <si>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</si>
  <si>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</si>
  <si>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</si>
  <si>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</si>
  <si>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</si>
  <si>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</si>
  <si>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</si>
  <si>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</si>
  <si>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</si>
  <si>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</si>
  <si>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</si>
  <si>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</si>
  <si>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</si>
  <si>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</si>
  <si>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</si>
  <si>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</si>
  <si>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</si>
  <si>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</si>
  <si>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</si>
  <si>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</si>
  <si>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</si>
  <si>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</si>
  <si>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</si>
  <si>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</si>
  <si>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</si>
  <si>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</si>
  <si>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</si>
  <si>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</si>
  <si>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</si>
  <si>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</si>
  <si>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</si>
  <si>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</si>
  <si>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</si>
  <si>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</si>
  <si>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</si>
  <si>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</si>
  <si>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</si>
  <si>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</si>
  <si>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</si>
  <si>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</si>
  <si>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</si>
  <si>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</si>
  <si>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</si>
  <si>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</si>
  <si>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</si>
  <si>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</si>
  <si>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</si>
  <si>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</si>
  <si>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</si>
  <si>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</si>
  <si>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</si>
  <si>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</si>
  <si>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</si>
  <si>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</si>
  <si>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</si>
  <si>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</si>
  <si>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</si>
  <si>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</si>
  <si>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</si>
  <si>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</si>
  <si>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</si>
  <si>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</si>
  <si>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</si>
  <si>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</si>
  <si>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</si>
  <si>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</si>
  <si>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</si>
  <si>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</si>
  <si>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</si>
  <si>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</si>
  <si>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</si>
  <si>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</si>
  <si>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</si>
  <si>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</si>
  <si>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</si>
  <si>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</si>
  <si>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</si>
  <si>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</si>
  <si>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</si>
  <si>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</si>
  <si>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</si>
  <si>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</si>
  <si>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</si>
  <si>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</si>
  <si>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</si>
  <si>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</si>
  <si>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</si>
  <si>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</si>
  <si>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</si>
  <si>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</si>
  <si>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</si>
  <si>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</si>
  <si>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</si>
  <si>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</si>
  <si>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</si>
  <si>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</si>
  <si>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</si>
  <si>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</si>
  <si>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</si>
  <si>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</si>
  <si>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</si>
  <si>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</si>
  <si>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</si>
  <si>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</si>
  <si>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</si>
  <si>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</si>
  <si>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</si>
  <si>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</si>
  <si>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</si>
  <si>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</si>
  <si>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</si>
  <si>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</si>
  <si>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</si>
  <si>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</si>
  <si>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</si>
  <si>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</si>
  <si>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</si>
  <si>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</si>
  <si>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</si>
  <si>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</si>
  <si>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</si>
  <si>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</si>
  <si>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</si>
  <si>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</si>
  <si>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</si>
  <si>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</si>
  <si>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</si>
  <si>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</si>
  <si>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</si>
  <si>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</si>
  <si>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</si>
  <si>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</si>
  <si>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</si>
  <si>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</si>
  <si>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</si>
  <si>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</si>
  <si>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</si>
  <si>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</si>
  <si>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</si>
  <si>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</si>
  <si>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</si>
  <si>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</si>
  <si>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</si>
  <si>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</si>
  <si>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</si>
  <si>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</si>
  <si>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</si>
  <si>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</si>
  <si>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</si>
  <si>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</si>
  <si>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</si>
  <si>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</si>
  <si>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</si>
  <si>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</si>
  <si>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</si>
  <si>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</si>
  <si>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</si>
  <si>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</si>
  <si>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</si>
  <si>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</si>
  <si>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</si>
  <si>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</si>
  <si>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</si>
  <si>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</si>
  <si>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</si>
  <si>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</si>
  <si>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</si>
  <si>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</si>
  <si>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</si>
  <si>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</si>
  <si>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</si>
  <si>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</si>
  <si>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</si>
  <si>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</si>
  <si>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</si>
  <si>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</si>
  <si>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</si>
  <si>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</si>
  <si>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</si>
  <si>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</si>
  <si>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</si>
  <si>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</si>
  <si>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</si>
  <si>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</si>
  <si>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</si>
  <si>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</si>
  <si>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</si>
  <si>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</si>
  <si>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</si>
  <si>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</si>
  <si>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</si>
  <si>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</si>
  <si>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</si>
  <si>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</si>
  <si>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</si>
  <si>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</si>
  <si>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</si>
  <si>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</si>
  <si>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</si>
  <si>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</si>
  <si>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</si>
  <si>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</si>
  <si>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</si>
  <si>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</si>
  <si>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</si>
  <si>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</si>
  <si>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</si>
  <si>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</si>
  <si>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</si>
  <si>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</si>
  <si>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</si>
  <si>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</si>
  <si>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</si>
  <si>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</si>
  <si>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</si>
  <si>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</si>
  <si>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</si>
  <si>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</si>
  <si>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</si>
  <si>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</si>
  <si>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</si>
  <si>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</si>
  <si>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</si>
  <si>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</si>
  <si>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</si>
  <si>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</si>
  <si>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</si>
  <si>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</si>
  <si>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</si>
  <si>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</si>
  <si>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</si>
  <si>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</si>
  <si>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</si>
  <si>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</si>
  <si>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</si>
  <si>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</si>
  <si>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</si>
  <si>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</si>
  <si>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</si>
  <si>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</si>
  <si>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</si>
  <si>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</si>
  <si>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</si>
  <si>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</si>
  <si>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</si>
  <si>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</si>
  <si>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</si>
  <si>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</si>
  <si>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</si>
  <si>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</si>
  <si>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</si>
  <si>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</si>
  <si>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</si>
  <si>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</si>
  <si>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</si>
  <si>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</si>
  <si>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</si>
  <si>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</si>
  <si>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</si>
  <si>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</si>
  <si>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</si>
  <si>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</si>
  <si>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</si>
  <si>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</si>
  <si>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</si>
  <si>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</si>
  <si>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</si>
  <si>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</si>
  <si>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</si>
  <si>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</si>
  <si>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</si>
  <si>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</si>
  <si>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</si>
  <si>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</si>
  <si>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</si>
  <si>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</si>
  <si>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</si>
  <si>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</si>
  <si>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</si>
  <si>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</si>
  <si>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</si>
  <si>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</si>
  <si>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</si>
  <si>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</si>
  <si>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</si>
  <si>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</si>
  <si>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</si>
  <si>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</si>
  <si>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</si>
  <si>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</si>
  <si>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</si>
  <si>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</si>
  <si>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</si>
  <si>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</si>
  <si>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</si>
  <si>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</si>
  <si>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</si>
  <si>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</si>
  <si>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</si>
  <si>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</si>
  <si>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</si>
  <si>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</si>
  <si>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</si>
  <si>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</si>
  <si>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</si>
  <si>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</si>
  <si>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</si>
  <si>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</si>
  <si>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</si>
  <si>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</si>
  <si>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</si>
  <si>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</si>
  <si>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</si>
  <si>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</si>
  <si>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</si>
  <si>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</si>
  <si>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</si>
  <si>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</si>
  <si>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</si>
  <si>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</si>
  <si>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</si>
  <si>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</si>
  <si>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</si>
  <si>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</si>
  <si>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</si>
  <si>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</si>
  <si>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</si>
  <si>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</si>
  <si>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</si>
  <si>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</si>
  <si>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</si>
  <si>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</si>
  <si>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</si>
  <si>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</si>
  <si>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</si>
  <si>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</si>
  <si>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</si>
  <si>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</si>
  <si>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</si>
  <si>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</si>
  <si>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</si>
  <si>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</si>
  <si>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</si>
  <si>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</si>
  <si>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</si>
  <si>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</si>
  <si>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</si>
  <si>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</si>
  <si>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</si>
  <si>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</si>
  <si>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</si>
  <si>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</si>
  <si>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</si>
  <si>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</si>
  <si>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</si>
  <si>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</si>
  <si>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</si>
  <si>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</si>
  <si>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</si>
  <si>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</si>
  <si>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</si>
  <si>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</si>
  <si>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</si>
  <si>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</si>
  <si>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</si>
  <si>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</si>
  <si>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</si>
  <si>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</si>
  <si>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</si>
  <si>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</si>
  <si>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</si>
  <si>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</si>
  <si>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</si>
  <si>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</si>
  <si>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</si>
  <si>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</si>
  <si>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</si>
  <si>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</si>
  <si>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</si>
  <si>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</si>
  <si>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</si>
  <si>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</si>
  <si>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</si>
  <si>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</si>
  <si>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</si>
  <si>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</si>
  <si>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</si>
  <si>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</si>
  <si>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</si>
  <si>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</si>
  <si>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</si>
  <si>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</si>
  <si>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</si>
  <si>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</si>
  <si>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</si>
  <si>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</si>
  <si>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</si>
  <si>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</si>
  <si>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</si>
  <si>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</si>
  <si>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</si>
  <si>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</si>
  <si>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</si>
  <si>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</si>
  <si>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</si>
  <si>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</si>
  <si>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</si>
  <si>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</si>
  <si>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</si>
  <si>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</si>
  <si>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</si>
  <si>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</si>
  <si>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</si>
  <si>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</si>
  <si>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</si>
  <si>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</si>
  <si>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</si>
  <si>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</si>
  <si>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</si>
  <si>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</si>
  <si>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</si>
  <si>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</si>
  <si>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</si>
  <si>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</si>
  <si>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</si>
  <si>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</si>
  <si>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</si>
  <si>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</si>
  <si>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</si>
  <si>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</si>
  <si>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</si>
  <si>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</si>
  <si>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</si>
  <si>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</si>
  <si>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</si>
  <si>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</si>
  <si>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</si>
  <si>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</si>
  <si>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</si>
  <si>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</si>
  <si>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</si>
  <si>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</si>
  <si>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</si>
  <si>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</si>
  <si>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</si>
  <si>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</si>
  <si>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</si>
  <si>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</si>
  <si>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</si>
  <si>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</si>
  <si>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</si>
  <si>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</si>
  <si>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</si>
  <si>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</si>
  <si>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</si>
  <si>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</si>
  <si>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</si>
  <si>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</si>
  <si>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</si>
  <si>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</si>
  <si>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</si>
  <si>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</si>
  <si>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</si>
  <si>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</si>
  <si>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</si>
  <si>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</si>
  <si>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</si>
  <si>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</si>
  <si>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</si>
  <si>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</si>
  <si>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</si>
  <si>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</si>
  <si>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</si>
  <si>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</si>
  <si>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</si>
  <si>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</si>
  <si>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</si>
  <si>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</si>
  <si>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</si>
  <si>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</si>
  <si>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</si>
  <si>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</si>
  <si>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</si>
  <si>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</si>
  <si>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</si>
  <si>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</si>
  <si>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</si>
  <si>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</si>
  <si>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</si>
  <si>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</si>
  <si>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</si>
  <si>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</si>
  <si>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</si>
  <si>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</si>
  <si>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</si>
  <si>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</si>
  <si>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</si>
  <si>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</si>
  <si>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</si>
  <si>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</si>
  <si>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</si>
  <si>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</si>
  <si>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</si>
  <si>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</si>
  <si>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</si>
  <si>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</si>
  <si>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</si>
  <si>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</si>
  <si>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</si>
  <si>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</si>
  <si>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</si>
  <si>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</si>
  <si>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</si>
  <si>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</si>
  <si>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</si>
  <si>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</si>
  <si>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</si>
  <si>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</si>
  <si>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</si>
  <si>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</si>
  <si>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</si>
  <si>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</si>
  <si>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</si>
  <si>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</si>
  <si>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</si>
  <si>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</si>
  <si>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</si>
  <si>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</si>
  <si>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</si>
  <si>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</si>
  <si>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</si>
  <si>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</si>
  <si>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</si>
  <si>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</si>
  <si>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</si>
  <si>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</si>
  <si>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</si>
  <si>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</si>
  <si>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</si>
  <si>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</si>
  <si>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</si>
  <si>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</si>
  <si>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</si>
  <si>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</si>
  <si>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</si>
  <si>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</si>
  <si>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</si>
  <si>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</si>
  <si>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</si>
  <si>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</si>
  <si>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</si>
  <si>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</si>
  <si>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</si>
  <si>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</si>
  <si>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</si>
  <si>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</si>
  <si>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</si>
  <si>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</si>
  <si>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</si>
  <si>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</si>
  <si>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</si>
  <si>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</si>
  <si>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</si>
  <si>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</si>
  <si>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</si>
  <si>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</si>
  <si>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</si>
  <si>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</si>
  <si>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</si>
  <si>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</si>
  <si>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</si>
  <si>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</si>
  <si>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</si>
  <si>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</si>
  <si>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</si>
  <si>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</si>
  <si>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</si>
  <si>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</si>
  <si>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</si>
  <si>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</si>
  <si>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</si>
  <si>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</si>
  <si>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</si>
  <si>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</si>
  <si>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</si>
  <si>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</si>
  <si>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</si>
  <si>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</si>
  <si>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</si>
  <si>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</si>
  <si>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</si>
  <si>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</si>
  <si>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</si>
  <si>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</si>
  <si>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</si>
  <si>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</si>
  <si>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</si>
  <si>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</si>
  <si>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</si>
  <si>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</si>
  <si>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</si>
  <si>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</si>
  <si>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</si>
  <si>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</si>
  <si>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</si>
  <si>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</si>
  <si>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</si>
  <si>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</si>
  <si>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</si>
  <si>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</si>
  <si>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</si>
  <si>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</si>
  <si>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</si>
  <si>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</si>
  <si>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</si>
  <si>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</si>
  <si>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</si>
  <si>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</si>
  <si>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</si>
  <si>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</si>
  <si>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</si>
  <si>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</si>
  <si>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</si>
  <si>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</si>
  <si>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</si>
  <si>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</si>
  <si>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</si>
  <si>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</si>
  <si>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</si>
  <si>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</si>
  <si>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</si>
  <si>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</si>
  <si>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</si>
  <si>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</si>
  <si>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</si>
  <si>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</si>
  <si>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</si>
  <si>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</si>
  <si>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</si>
  <si>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</si>
  <si>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</si>
  <si>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</si>
  <si>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</si>
  <si>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</si>
  <si>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</si>
  <si>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</si>
  <si>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</si>
  <si>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</si>
  <si>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</si>
  <si>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</si>
  <si>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</si>
  <si>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</si>
  <si>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</si>
  <si>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</si>
  <si>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</si>
  <si>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</si>
  <si>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</si>
  <si>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</si>
  <si>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</si>
  <si>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</si>
  <si>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</si>
  <si>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</si>
  <si>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</si>
  <si>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</si>
  <si>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</si>
  <si>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</si>
  <si>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</si>
  <si>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</si>
  <si>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</si>
  <si>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</si>
  <si>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</si>
  <si>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</si>
  <si>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</si>
  <si>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</si>
  <si>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</si>
  <si>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</si>
  <si>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</si>
  <si>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</si>
  <si>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</si>
  <si>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</si>
  <si>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</si>
  <si>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</si>
  <si>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</si>
  <si>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</si>
  <si>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</si>
  <si>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</si>
  <si>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</si>
  <si>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</si>
  <si>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</si>
  <si>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</si>
  <si>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</si>
  <si>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</si>
  <si>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</si>
  <si>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</si>
  <si>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</si>
  <si>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</si>
  <si>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</si>
  <si>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</si>
  <si>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</si>
  <si>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</si>
  <si>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</si>
  <si>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</si>
  <si>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</si>
  <si>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</si>
  <si>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</si>
  <si>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</si>
  <si>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</si>
  <si>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</si>
  <si>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</si>
  <si>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</si>
  <si>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</si>
  <si>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</si>
  <si>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</si>
  <si>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</si>
  <si>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</si>
  <si>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</si>
  <si>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</si>
  <si>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</si>
  <si>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</si>
  <si>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</si>
  <si>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</si>
  <si>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</si>
  <si>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</si>
  <si>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</si>
  <si>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</si>
  <si>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</si>
  <si>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</si>
  <si>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</si>
  <si>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</si>
  <si>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</si>
  <si>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</si>
  <si>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</si>
  <si>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</si>
  <si>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</si>
  <si>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</si>
  <si>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</si>
  <si>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</si>
  <si>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</si>
  <si>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</si>
  <si>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</si>
  <si>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</si>
  <si>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</si>
  <si>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</si>
  <si>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</si>
  <si>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</si>
  <si>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</si>
  <si>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</si>
  <si>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</si>
  <si>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</si>
  <si>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</si>
  <si>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</si>
  <si>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</si>
  <si>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</si>
  <si>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</si>
  <si>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</si>
  <si>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</si>
  <si>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</si>
  <si>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</si>
  <si>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</si>
  <si>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</si>
  <si>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</si>
  <si>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</si>
  <si>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</si>
  <si>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</si>
  <si>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</si>
  <si>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</si>
  <si>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</si>
  <si>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</si>
  <si>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</si>
  <si>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</si>
  <si>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</si>
  <si>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</si>
  <si>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</si>
  <si>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</si>
  <si>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</si>
  <si>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</si>
  <si>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</si>
  <si>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</si>
  <si>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</si>
  <si>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</si>
  <si>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</si>
  <si>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</si>
  <si>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</si>
  <si>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</si>
  <si>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</si>
  <si>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</si>
  <si>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</si>
  <si>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</si>
  <si>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</si>
  <si>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</si>
  <si>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</si>
  <si>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</si>
  <si>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</si>
  <si>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</si>
  <si>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</si>
  <si>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</si>
  <si>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</si>
  <si>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</si>
  <si>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</si>
  <si>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</si>
  <si>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</si>
  <si>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</si>
  <si>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</si>
  <si>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</si>
  <si>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</si>
  <si>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</si>
  <si>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</si>
  <si>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</si>
  <si>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</si>
  <si>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</si>
  <si>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</si>
  <si>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</si>
  <si>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</si>
  <si>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</si>
  <si>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</si>
  <si>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</si>
  <si>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</si>
  <si>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</si>
  <si>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</si>
  <si>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</si>
  <si>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</si>
  <si>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</si>
  <si>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</si>
  <si>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</si>
  <si>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</si>
  <si>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</si>
  <si>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</si>
  <si>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</si>
  <si>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</si>
  <si>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</si>
  <si>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</si>
  <si>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</si>
  <si>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</si>
  <si>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</si>
  <si>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</si>
  <si>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</si>
  <si>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</si>
  <si>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</si>
  <si>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</si>
  <si>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</si>
  <si>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</si>
  <si>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</si>
  <si>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</si>
  <si>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</si>
  <si>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</si>
  <si>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</si>
  <si>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</si>
  <si>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</si>
  <si>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</si>
  <si>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</si>
  <si>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</si>
  <si>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</si>
  <si>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</si>
  <si>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</si>
  <si>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</si>
  <si>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</si>
  <si>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</si>
  <si>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</si>
  <si>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</si>
  <si>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</si>
  <si>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</si>
  <si>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</si>
  <si>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</si>
  <si>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</si>
  <si>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</si>
  <si>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</si>
  <si>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</si>
  <si>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</si>
  <si>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</si>
  <si>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</si>
  <si>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</si>
  <si>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</si>
  <si>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</si>
  <si>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</si>
  <si>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</si>
  <si>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</si>
  <si>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</si>
  <si>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</si>
  <si>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</si>
  <si>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</si>
  <si>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</si>
  <si>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</si>
  <si>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</si>
  <si>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</si>
  <si>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</si>
  <si>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</si>
  <si>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</si>
  <si>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</si>
  <si>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</si>
  <si>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</si>
  <si>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</si>
  <si>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</si>
  <si>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</si>
  <si>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</si>
  <si>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</si>
  <si>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</si>
  <si>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</si>
  <si>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</si>
  <si>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</si>
  <si>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</si>
  <si>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</si>
  <si>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</si>
  <si>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</si>
  <si>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</si>
  <si>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</si>
  <si>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</si>
  <si>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</si>
  <si>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</si>
  <si>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</si>
  <si>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</si>
  <si>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</si>
  <si>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</si>
  <si>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</si>
  <si>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</si>
  <si>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</si>
  <si>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</si>
  <si>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</si>
  <si>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</si>
  <si>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</si>
  <si>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</si>
  <si>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</si>
  <si>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</si>
  <si>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</si>
  <si>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</si>
  <si>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</si>
  <si>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</si>
  <si>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</si>
  <si>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</si>
  <si>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</si>
  <si>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</si>
  <si>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</si>
  <si>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</si>
  <si>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</si>
  <si>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</si>
  <si>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</si>
  <si>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</si>
  <si>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</si>
  <si>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</si>
  <si>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</si>
  <si>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</si>
  <si>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</si>
  <si>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</si>
  <si>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</si>
  <si>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</si>
  <si>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</si>
  <si>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</si>
  <si>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</si>
  <si>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</si>
  <si>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</si>
  <si>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</si>
  <si>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</si>
  <si>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</si>
  <si>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</si>
  <si>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</si>
  <si>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</si>
  <si>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</si>
  <si>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</si>
  <si>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</si>
  <si>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</si>
  <si>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</si>
  <si>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</si>
  <si>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</si>
  <si>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</si>
  <si>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</si>
  <si>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</si>
  <si>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</si>
  <si>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</si>
  <si>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</si>
  <si>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</si>
  <si>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</si>
  <si>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</si>
  <si>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</si>
  <si>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</si>
  <si>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</si>
  <si>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</si>
  <si>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</si>
  <si>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</si>
  <si>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</si>
  <si>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</si>
  <si>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</si>
  <si>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</si>
  <si>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</si>
  <si>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</si>
  <si>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</si>
  <si>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</si>
  <si>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</si>
  <si>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</si>
  <si>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</si>
  <si>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</si>
  <si>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</si>
  <si>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</si>
  <si>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</si>
  <si>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</si>
  <si>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</si>
  <si>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</si>
  <si>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</si>
  <si>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</si>
  <si>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</si>
  <si>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</si>
  <si>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</si>
  <si>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</si>
  <si>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</si>
  <si>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</si>
  <si>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</si>
  <si>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</si>
  <si>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</si>
  <si>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</si>
  <si>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</si>
  <si>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</si>
  <si>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</si>
  <si>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</si>
  <si>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</si>
  <si>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</si>
  <si>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</si>
  <si>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</si>
  <si>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</si>
  <si>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</si>
  <si>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</si>
  <si>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</si>
  <si>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</si>
  <si>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</si>
  <si>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</si>
  <si>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</si>
  <si>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</si>
  <si>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</si>
  <si>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</si>
  <si>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</si>
  <si>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</si>
  <si>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</si>
  <si>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</si>
  <si>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</si>
  <si>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</si>
  <si>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</si>
  <si>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</si>
  <si>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</si>
  <si>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</si>
  <si>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</si>
  <si>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</si>
  <si>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</si>
  <si>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</si>
  <si>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</si>
  <si>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</si>
  <si>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</si>
  <si>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</si>
  <si>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</si>
  <si>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</si>
  <si>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</si>
  <si>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</si>
  <si>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</si>
  <si>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</si>
  <si>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</si>
  <si>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</si>
  <si>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</si>
  <si>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</si>
  <si>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</si>
  <si>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</si>
  <si>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</si>
  <si>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</si>
  <si>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</si>
  <si>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</si>
  <si>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</si>
  <si>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</si>
  <si>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</si>
  <si>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</si>
  <si>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</si>
  <si>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</si>
  <si>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</si>
  <si>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</si>
  <si>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</si>
  <si>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</si>
  <si>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</si>
  <si>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</si>
  <si>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</si>
  <si>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</si>
  <si>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</si>
  <si>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</si>
  <si>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</si>
  <si>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</si>
  <si>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</si>
  <si>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</si>
  <si>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</si>
  <si>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</si>
  <si>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</si>
  <si>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</si>
  <si>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</si>
  <si>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</si>
  <si>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</si>
  <si>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</si>
  <si>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</si>
  <si>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</si>
  <si>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</si>
  <si>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</si>
  <si>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</si>
  <si>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</si>
  <si>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</si>
  <si>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</si>
  <si>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</si>
  <si>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</si>
  <si>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</si>
  <si>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</si>
  <si>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</si>
  <si>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</si>
  <si>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</si>
  <si>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</si>
  <si>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</si>
  <si>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</si>
  <si>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</si>
  <si>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</si>
  <si>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</si>
  <si>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</si>
  <si>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</si>
  <si>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</si>
  <si>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</si>
  <si>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</si>
  <si>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</si>
  <si>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</si>
  <si>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</si>
  <si>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</si>
  <si>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</si>
  <si>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</si>
  <si>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</si>
  <si>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</si>
  <si>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</si>
  <si>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</si>
  <si>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</si>
  <si>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</si>
  <si>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</si>
  <si>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</si>
  <si>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</si>
  <si>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</si>
  <si>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</si>
  <si>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</si>
  <si>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</si>
  <si>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</si>
  <si>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</si>
  <si>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</si>
  <si>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</si>
  <si>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</si>
  <si>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</si>
  <si>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</si>
  <si>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</si>
  <si>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</si>
  <si>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</si>
  <si>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</si>
  <si>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</si>
  <si>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</si>
  <si>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</si>
  <si>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</si>
  <si>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</si>
  <si>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</si>
  <si>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</si>
  <si>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</si>
  <si>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</si>
  <si>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</si>
  <si>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</si>
  <si>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</si>
  <si>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</si>
  <si>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</si>
  <si>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</si>
  <si>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</si>
  <si>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</si>
  <si>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</si>
  <si>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</si>
  <si>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</si>
  <si>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</si>
  <si>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</si>
  <si>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</si>
  <si>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</si>
  <si>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</si>
  <si>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</si>
  <si>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</si>
  <si>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</si>
  <si>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</si>
  <si>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</si>
  <si>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</si>
  <si>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</si>
  <si>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</si>
  <si>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</si>
  <si>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</si>
  <si>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</si>
  <si>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</si>
  <si>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</si>
  <si>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</si>
  <si>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</si>
  <si>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</si>
  <si>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</si>
  <si>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</si>
  <si>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</si>
  <si>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</si>
  <si>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</si>
  <si>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</si>
  <si>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</si>
  <si>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</si>
  <si>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</si>
  <si>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</si>
  <si>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</si>
  <si>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</si>
  <si>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</si>
  <si>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</si>
  <si>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</si>
  <si>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</si>
  <si>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</si>
  <si>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</si>
  <si>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</si>
  <si>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</si>
  <si>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</si>
  <si>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</si>
  <si>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</si>
  <si>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</si>
  <si>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</si>
  <si>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</si>
  <si>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</si>
  <si>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</si>
  <si>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</si>
  <si>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</si>
  <si>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</si>
  <si>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</si>
  <si>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</si>
  <si>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</si>
  <si>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</si>
  <si>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</si>
  <si>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</si>
  <si>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</si>
  <si>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</si>
  <si>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</si>
  <si>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</si>
  <si>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</si>
  <si>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</si>
  <si>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</si>
  <si>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</si>
  <si>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</si>
  <si>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</si>
  <si>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</si>
  <si>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</si>
  <si>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</si>
  <si>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</si>
  <si>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</si>
  <si>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</si>
  <si>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</si>
  <si>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</si>
  <si>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</si>
  <si>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</si>
  <si>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</si>
  <si>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</si>
  <si>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</si>
  <si>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</si>
  <si>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</si>
  <si>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</si>
  <si>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</si>
  <si>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</si>
  <si>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</si>
  <si>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</si>
  <si>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</si>
  <si>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</si>
  <si>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</si>
  <si>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</si>
  <si>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</si>
  <si>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</si>
  <si>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</si>
  <si>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</si>
  <si>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</si>
  <si>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</si>
  <si>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</si>
  <si>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</si>
  <si>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</si>
  <si>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</si>
  <si>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</si>
  <si>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</si>
  <si>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</si>
  <si>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</si>
  <si>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</si>
  <si>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</si>
  <si>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</si>
  <si>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</si>
  <si>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</si>
  <si>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</si>
  <si>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</si>
  <si>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</si>
  <si>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</si>
  <si>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</si>
  <si>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</si>
  <si>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</si>
  <si>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</si>
  <si>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</si>
  <si>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</si>
  <si>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</si>
  <si>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</si>
  <si>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</si>
  <si>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</si>
  <si>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</si>
  <si>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</si>
  <si>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</si>
  <si>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</si>
  <si>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</si>
  <si>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</si>
  <si>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</si>
  <si>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</si>
  <si>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</si>
  <si>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</si>
  <si>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</si>
  <si>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</si>
  <si>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</si>
  <si>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</si>
  <si>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</si>
  <si>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</si>
  <si>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</si>
  <si>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</si>
  <si>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</si>
  <si>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</si>
  <si>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</si>
  <si>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</si>
  <si>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</si>
  <si>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</si>
  <si>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</si>
  <si>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</si>
  <si>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</si>
  <si>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</si>
  <si>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</si>
  <si>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</si>
  <si>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</si>
  <si>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</si>
  <si>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</si>
  <si>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</si>
  <si>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</si>
  <si>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</si>
  <si>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</si>
  <si>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</si>
  <si>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</si>
  <si>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</si>
  <si>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</si>
  <si>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</si>
  <si>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</si>
  <si>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</si>
  <si>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</si>
  <si>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</si>
  <si>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</si>
  <si>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</si>
  <si>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</si>
  <si>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</si>
  <si>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</si>
  <si>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</si>
  <si>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</si>
  <si>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</si>
  <si>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</si>
  <si>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</si>
  <si>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</si>
  <si>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</si>
  <si>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</si>
  <si>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</si>
  <si>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</si>
  <si>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</si>
  <si>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</si>
  <si>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</si>
  <si>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</si>
  <si>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</si>
  <si>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</si>
  <si>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</si>
  <si>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</si>
  <si>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</si>
  <si>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</si>
  <si>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</si>
  <si>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</si>
  <si>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</si>
  <si>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</si>
  <si>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</si>
  <si>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</si>
  <si>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</si>
  <si>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</si>
  <si>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</si>
  <si>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</si>
  <si>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</si>
  <si>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</si>
  <si>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</si>
  <si>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</si>
  <si>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</si>
  <si>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</si>
  <si>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</si>
  <si>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</si>
  <si>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</si>
  <si>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</si>
  <si>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</si>
  <si>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</si>
  <si>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</si>
  <si>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</si>
  <si>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</si>
  <si>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</si>
  <si>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</si>
  <si>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</si>
  <si>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</si>
  <si>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</si>
  <si>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</si>
  <si>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</si>
  <si>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</si>
  <si>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</si>
  <si>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</si>
  <si>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</si>
  <si>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</si>
  <si>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</si>
  <si>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</si>
  <si>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</si>
  <si>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</si>
  <si>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</si>
  <si>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</si>
  <si>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</si>
  <si>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</si>
  <si>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</si>
  <si>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</si>
  <si>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</si>
  <si>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</si>
  <si>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</si>
  <si>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</si>
  <si>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</si>
  <si>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</si>
  <si>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</si>
  <si>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</si>
  <si>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</si>
  <si>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</si>
  <si>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</si>
  <si>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</si>
  <si>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</si>
  <si>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</si>
  <si>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</si>
  <si>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</si>
  <si>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</si>
  <si>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</si>
  <si>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</si>
  <si>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</si>
  <si>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</si>
  <si>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</si>
  <si>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</si>
  <si>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</si>
  <si>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</si>
  <si>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</si>
  <si>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</si>
  <si>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</si>
  <si>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</si>
  <si>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</si>
  <si>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</si>
  <si>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</si>
  <si>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</si>
  <si>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</si>
  <si>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</si>
  <si>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</si>
  <si>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</si>
  <si>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</si>
  <si>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</si>
  <si>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</si>
  <si>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</si>
  <si>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</si>
  <si>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</si>
  <si>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</si>
  <si>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</si>
  <si>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</si>
  <si>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</si>
  <si>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</si>
  <si>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</si>
  <si>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</si>
  <si>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</si>
  <si>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</si>
  <si>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</si>
  <si>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</si>
  <si>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</si>
  <si>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</si>
  <si>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</si>
  <si>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</si>
  <si>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</si>
  <si>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</si>
  <si>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</si>
  <si>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</si>
  <si>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</si>
  <si>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</si>
  <si>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</si>
  <si>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</si>
  <si>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</si>
  <si>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</si>
  <si>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</si>
  <si>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</si>
  <si>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</si>
  <si>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</si>
  <si>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</si>
  <si>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</si>
  <si>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</si>
  <si>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</si>
  <si>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</si>
  <si>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</si>
  <si>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</si>
  <si>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</si>
  <si>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</si>
  <si>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</si>
  <si>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</si>
  <si>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</si>
  <si>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</si>
  <si>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</si>
  <si>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</si>
  <si>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</si>
  <si>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</si>
  <si>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</si>
  <si>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</si>
  <si>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</si>
  <si>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</si>
  <si>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</si>
  <si>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</si>
  <si>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</si>
  <si>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</si>
  <si>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</si>
  <si>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</si>
  <si>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</si>
  <si>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</si>
  <si>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</si>
  <si>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</si>
  <si>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</si>
  <si>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</si>
  <si>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</si>
  <si>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</si>
  <si>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</si>
  <si>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</si>
  <si>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</si>
  <si>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</si>
  <si>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</si>
  <si>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</si>
  <si>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</si>
  <si>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</si>
  <si>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</si>
  <si>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</si>
  <si>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</si>
  <si>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</si>
  <si>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</si>
  <si>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</si>
  <si>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</si>
  <si>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</si>
  <si>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</si>
  <si>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</si>
  <si>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</si>
  <si>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</si>
  <si>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</si>
  <si>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</si>
  <si>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</si>
  <si>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</si>
  <si>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</si>
  <si>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</si>
  <si>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</si>
  <si>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</si>
  <si>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</si>
  <si>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</si>
  <si>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</si>
  <si>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</si>
  <si>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</si>
  <si>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</si>
  <si>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</si>
  <si>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</si>
  <si>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</si>
  <si>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</si>
  <si>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</si>
  <si>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</si>
  <si>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</si>
  <si>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</si>
  <si>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</si>
  <si>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</si>
  <si>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</si>
  <si>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</si>
  <si>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</si>
  <si>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</si>
  <si>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</si>
  <si>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</si>
  <si>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</si>
  <si>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</si>
  <si>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</si>
  <si>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</si>
  <si>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</si>
  <si>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</si>
  <si>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</si>
  <si>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</si>
  <si>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</si>
  <si>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</si>
  <si>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</si>
  <si>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</si>
  <si>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</si>
  <si>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</si>
  <si>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</si>
  <si>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</si>
  <si>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</si>
  <si>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</si>
  <si>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</si>
  <si>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</si>
  <si>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</si>
  <si>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</si>
  <si>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</si>
  <si>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</si>
  <si>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</si>
  <si>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</si>
  <si>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</si>
  <si>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</si>
  <si>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</si>
  <si>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</si>
  <si>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</si>
  <si>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</si>
  <si>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</si>
  <si>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</si>
  <si>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</si>
  <si>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</si>
  <si>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</si>
  <si>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</si>
  <si>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</si>
  <si>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</si>
  <si>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</si>
  <si>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</si>
  <si>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</si>
  <si>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</si>
  <si>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</si>
  <si>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</si>
  <si>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</si>
  <si>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</si>
  <si>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</si>
  <si>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</si>
  <si>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</si>
  <si>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</si>
  <si>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</si>
  <si>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</si>
  <si>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</si>
  <si>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</si>
  <si>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</si>
  <si>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</si>
  <si>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</si>
  <si>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</si>
  <si>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</si>
  <si>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</si>
  <si>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</si>
  <si>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</si>
  <si>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</si>
  <si>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</si>
  <si>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</si>
  <si>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</si>
  <si>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</si>
  <si>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</si>
  <si>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</si>
  <si>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</si>
  <si>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</si>
  <si>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</si>
  <si>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</si>
  <si>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</si>
  <si>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</si>
  <si>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</si>
  <si>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</si>
  <si>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</si>
  <si>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</si>
  <si>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</si>
  <si>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</si>
  <si>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</si>
  <si>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</si>
  <si>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</si>
  <si>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</si>
  <si>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</si>
  <si>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</si>
  <si>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</si>
  <si>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</si>
  <si>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</si>
  <si>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</si>
  <si>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</si>
  <si>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</si>
  <si>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</si>
  <si>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</si>
  <si>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</si>
  <si>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</si>
  <si>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</si>
  <si>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</si>
  <si>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</si>
  <si>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</si>
  <si>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</si>
  <si>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</si>
  <si>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</si>
  <si>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</si>
  <si>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</si>
  <si>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</si>
  <si>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</si>
  <si>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</si>
  <si>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</si>
  <si>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</si>
  <si>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</si>
  <si>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</si>
  <si>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</si>
  <si>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</si>
  <si>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</si>
  <si>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</si>
  <si>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</si>
  <si>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</si>
  <si>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</si>
  <si>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</si>
  <si>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</si>
  <si>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</si>
  <si>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</si>
  <si>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</si>
  <si>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</si>
  <si>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</si>
  <si>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</si>
  <si>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</si>
  <si>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</si>
  <si>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</si>
  <si>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</si>
  <si>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</si>
  <si>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</si>
  <si>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</si>
  <si>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</si>
  <si>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</si>
  <si>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</si>
  <si>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</si>
  <si>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</si>
  <si>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</si>
  <si>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</si>
  <si>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</si>
  <si>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</si>
  <si>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</si>
  <si>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</si>
  <si>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</si>
  <si>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</si>
  <si>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</si>
  <si>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</si>
  <si>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</si>
  <si>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</si>
  <si>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</si>
  <si>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</si>
  <si>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</si>
  <si>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</si>
  <si>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</si>
  <si>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</si>
  <si>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</si>
  <si>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</si>
  <si>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</si>
  <si>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</si>
  <si>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</si>
  <si>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</si>
  <si>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</si>
  <si>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</si>
  <si>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</si>
  <si>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</si>
  <si>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</si>
  <si>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</si>
  <si>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</si>
  <si>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</si>
  <si>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</si>
  <si>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</si>
  <si>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</si>
  <si>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</si>
  <si>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</si>
  <si>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</si>
  <si>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</si>
  <si>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</si>
  <si>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</si>
  <si>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</si>
  <si>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</si>
  <si>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</si>
  <si>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</si>
  <si>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</si>
  <si>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</si>
  <si>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</si>
  <si>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</si>
  <si>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</si>
  <si>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</si>
  <si>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</si>
  <si>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</si>
  <si>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</si>
  <si>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</si>
  <si>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</si>
  <si>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</si>
  <si>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</si>
  <si>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</si>
  <si>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</si>
  <si>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</si>
  <si>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</si>
  <si>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</si>
  <si>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</si>
  <si>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</si>
  <si>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</si>
  <si>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</si>
  <si>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</si>
  <si>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</si>
  <si>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</si>
  <si>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</si>
  <si>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</si>
  <si>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</si>
  <si>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</si>
  <si>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</si>
  <si>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</si>
  <si>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</si>
  <si>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</si>
  <si>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</si>
  <si>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</si>
  <si>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</si>
  <si>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</si>
  <si>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</si>
  <si>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</si>
  <si>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</si>
  <si>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</si>
  <si>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</si>
  <si>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</si>
  <si>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</si>
  <si>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</si>
  <si>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</si>
  <si>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</si>
  <si>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</si>
  <si>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</si>
  <si>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</si>
  <si>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</si>
  <si>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</si>
  <si>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</si>
  <si>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</si>
  <si>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</si>
  <si>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</si>
  <si>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</si>
  <si>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</si>
  <si>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</si>
  <si>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</si>
  <si>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</si>
  <si>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</si>
  <si>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</si>
  <si>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</si>
  <si>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</si>
  <si>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</si>
  <si>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</si>
  <si>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</si>
  <si>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</si>
  <si>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</si>
  <si>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</si>
  <si>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</si>
  <si>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</si>
  <si>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</si>
  <si>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</si>
  <si>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</si>
  <si>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</si>
  <si>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</si>
  <si>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</si>
  <si>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</si>
  <si>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</si>
  <si>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</si>
  <si>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</si>
  <si>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</si>
  <si>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</si>
  <si>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</si>
  <si>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</si>
  <si>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</si>
  <si>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</si>
  <si>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</si>
  <si>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</si>
  <si>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</si>
  <si>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</si>
  <si>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</si>
  <si>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</si>
  <si>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</si>
  <si>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</si>
  <si>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</si>
  <si>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</si>
  <si>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</si>
  <si>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</si>
  <si>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</si>
  <si>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</si>
  <si>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</si>
  <si>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</si>
  <si>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</si>
  <si>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</si>
  <si>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</si>
  <si>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</si>
  <si>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</si>
  <si>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</si>
  <si>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</si>
  <si>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</si>
  <si>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</si>
  <si>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</si>
  <si>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</si>
  <si>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</si>
  <si>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</si>
  <si>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</si>
  <si>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</si>
  <si>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</si>
  <si>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</si>
  <si>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</si>
  <si>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</si>
  <si>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</si>
  <si>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</si>
  <si>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</si>
  <si>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</si>
  <si>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</si>
  <si>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</si>
  <si>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</si>
  <si>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</si>
  <si>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</si>
  <si>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</si>
  <si>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</si>
  <si>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</si>
  <si>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</si>
  <si>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</si>
  <si>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</si>
  <si>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</si>
  <si>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</si>
  <si>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</si>
  <si>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</si>
  <si>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</si>
  <si>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</si>
  <si>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</si>
  <si>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</si>
  <si>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</si>
  <si>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</si>
  <si>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</si>
  <si>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</si>
  <si>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</si>
  <si>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</si>
  <si>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</si>
  <si>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</si>
  <si>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</si>
  <si>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</si>
  <si>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</si>
  <si>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</si>
  <si>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</si>
  <si>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</si>
  <si>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</si>
  <si>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</si>
  <si>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</si>
  <si>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</si>
  <si>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</si>
  <si>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</si>
  <si>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</si>
  <si>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</si>
  <si>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</si>
  <si>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</si>
  <si>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</si>
  <si>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</si>
  <si>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</si>
  <si>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</si>
  <si>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</si>
  <si>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</si>
  <si>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</si>
  <si>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</si>
  <si>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</si>
  <si>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</si>
  <si>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</si>
  <si>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</si>
  <si>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</si>
  <si>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</si>
  <si>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</si>
  <si>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</si>
  <si>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</si>
  <si>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</si>
  <si>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</si>
  <si>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</si>
  <si>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</si>
  <si>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</si>
  <si>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</si>
  <si>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</si>
  <si>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</si>
  <si>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</si>
  <si>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</si>
  <si>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</si>
  <si>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</si>
  <si>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</si>
  <si>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</si>
  <si>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</si>
  <si>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</si>
  <si>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</si>
  <si>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</si>
  <si>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</si>
  <si>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</si>
  <si>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</si>
  <si>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</si>
  <si>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</si>
  <si>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</si>
  <si>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</si>
  <si>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</si>
  <si>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</si>
  <si>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</si>
  <si>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</si>
  <si>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</si>
  <si>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</si>
  <si>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</si>
  <si>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</si>
  <si>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</si>
  <si>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</si>
  <si>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</si>
  <si>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</si>
  <si>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</si>
  <si>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</si>
  <si>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</si>
  <si>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</si>
  <si>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</si>
  <si>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</si>
  <si>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</si>
  <si>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</si>
  <si>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</si>
  <si>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</si>
  <si>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</si>
  <si>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</si>
  <si>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</si>
  <si>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</si>
  <si>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</si>
  <si>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</si>
  <si>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</si>
  <si>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</si>
  <si>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</si>
  <si>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</si>
  <si>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</si>
  <si>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</si>
  <si>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</si>
  <si>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</si>
  <si>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</si>
  <si>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</si>
  <si>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</si>
  <si>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</si>
  <si>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</si>
  <si>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</si>
  <si>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</si>
  <si>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</si>
  <si>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</si>
  <si>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</si>
  <si>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</si>
  <si>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</si>
  <si>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</si>
  <si>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</si>
  <si>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</si>
  <si>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</si>
  <si>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</si>
  <si>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</si>
  <si>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</si>
  <si>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</si>
  <si>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</si>
  <si>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</si>
  <si>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</si>
  <si>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</si>
  <si>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</si>
  <si>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</si>
  <si>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</si>
  <si>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</si>
  <si>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</si>
  <si>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</si>
  <si>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</si>
  <si>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</si>
  <si>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</si>
  <si>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</si>
  <si>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</si>
  <si>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</si>
  <si>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</si>
  <si>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</si>
  <si>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</si>
  <si>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</si>
  <si>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</si>
  <si>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</si>
  <si>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</si>
  <si>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</si>
  <si>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</si>
  <si>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</si>
  <si>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</si>
  <si>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</si>
  <si>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</si>
  <si>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</si>
  <si>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</si>
  <si>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</si>
  <si>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</si>
  <si>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</si>
  <si>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</si>
  <si>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</si>
  <si>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</si>
  <si>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</si>
  <si>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</si>
  <si>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</si>
  <si>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</si>
  <si>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</si>
  <si>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</si>
  <si>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</si>
  <si>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</si>
  <si>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</si>
  <si>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</si>
  <si>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</si>
  <si>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</si>
  <si>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</si>
  <si>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</si>
  <si>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</si>
  <si>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</si>
  <si>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</si>
  <si>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</si>
  <si>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</si>
  <si>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</si>
  <si>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</si>
  <si>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</si>
  <si>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</si>
  <si>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</si>
  <si>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</si>
  <si>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</si>
  <si>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</si>
  <si>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</si>
  <si>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</si>
  <si>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</si>
  <si>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</si>
  <si>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</si>
  <si>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</si>
  <si>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</si>
  <si>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</si>
  <si>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</si>
  <si>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</si>
  <si>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</si>
  <si>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</si>
  <si>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</si>
  <si>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</si>
  <si>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</si>
  <si>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</si>
  <si>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</si>
  <si>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</si>
  <si>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</si>
  <si>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</si>
  <si>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</si>
  <si>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</si>
  <si>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</si>
  <si>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</si>
  <si>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</si>
  <si>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</si>
  <si>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</si>
  <si>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</si>
  <si>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</si>
  <si>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</si>
  <si>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</si>
  <si>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</si>
  <si>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</si>
  <si>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</si>
  <si>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</si>
  <si>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</si>
  <si>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</si>
  <si>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</si>
  <si>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</si>
  <si>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</si>
  <si>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</si>
  <si>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</si>
  <si>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</si>
  <si>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</si>
  <si>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</si>
  <si>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</si>
  <si>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</si>
  <si>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</si>
  <si>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</si>
  <si>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</si>
  <si>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</si>
  <si>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</si>
  <si>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</si>
  <si>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</si>
  <si>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</si>
  <si>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</si>
  <si>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</si>
  <si>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</si>
  <si>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</si>
  <si>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</si>
  <si>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</si>
  <si>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</si>
  <si>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</si>
  <si>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</si>
  <si>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</si>
  <si>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</si>
  <si>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</si>
  <si>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</si>
  <si>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</si>
  <si>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</si>
  <si>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</si>
  <si>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</si>
  <si>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</si>
  <si>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</si>
  <si>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</si>
  <si>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</si>
  <si>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</si>
  <si>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</si>
  <si>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</si>
  <si>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</si>
  <si>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</si>
  <si>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</si>
  <si>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</si>
  <si>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</si>
  <si>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</si>
  <si>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</si>
  <si>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</si>
  <si>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</si>
  <si>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</si>
  <si>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</si>
  <si>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</si>
  <si>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</si>
  <si>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</si>
  <si>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</si>
  <si>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</si>
  <si>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</si>
  <si>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</si>
  <si>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</si>
  <si>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</si>
  <si>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</si>
  <si>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</si>
  <si>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</si>
  <si>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</si>
  <si>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</si>
  <si>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</si>
  <si>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</si>
  <si>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</si>
  <si>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</si>
  <si>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</si>
  <si>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</si>
  <si>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</si>
  <si>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</si>
  <si>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</si>
  <si>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</si>
  <si>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</si>
  <si>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</si>
  <si>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</si>
  <si>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</si>
  <si>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</si>
  <si>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</si>
  <si>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</si>
  <si>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</si>
  <si>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</si>
  <si>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</si>
  <si>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</si>
  <si>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</si>
  <si>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</si>
  <si>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</si>
  <si>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</si>
  <si>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</si>
  <si>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</si>
  <si>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</si>
  <si>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</si>
  <si>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</si>
  <si>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</si>
  <si>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</si>
  <si>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</si>
  <si>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</si>
  <si>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</si>
  <si>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</si>
  <si>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</si>
  <si>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</si>
  <si>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</si>
  <si>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</si>
  <si>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</si>
  <si>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</si>
  <si>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</si>
  <si>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</si>
  <si>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</si>
  <si>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</si>
  <si>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</si>
  <si>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</si>
  <si>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</si>
  <si>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</si>
  <si>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</si>
  <si>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</si>
  <si>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</si>
  <si>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</si>
  <si>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</si>
  <si>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</si>
  <si>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</si>
  <si>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</si>
  <si>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</si>
  <si>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</si>
  <si>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</si>
  <si>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</si>
  <si>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</si>
  <si>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</si>
  <si>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</si>
  <si>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</si>
  <si>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</si>
  <si>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</si>
  <si>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</si>
  <si>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</si>
  <si>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</si>
  <si>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</si>
  <si>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</si>
  <si>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</si>
  <si>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</si>
  <si>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</si>
  <si>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</si>
  <si>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</si>
  <si>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</si>
  <si>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</si>
  <si>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</si>
  <si>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</si>
  <si>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</si>
  <si>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</si>
  <si>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</si>
  <si>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</si>
  <si>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</si>
  <si>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</si>
  <si>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</si>
  <si>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</si>
  <si>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</si>
  <si>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</si>
  <si>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</si>
  <si>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</si>
  <si>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</si>
  <si>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</si>
  <si>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</si>
  <si>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</si>
  <si>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</si>
  <si>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</si>
  <si>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</si>
  <si>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</si>
  <si>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</si>
  <si>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</si>
  <si>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</si>
  <si>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</si>
  <si>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</si>
  <si>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</si>
  <si>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</si>
  <si>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</si>
  <si>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</si>
  <si>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</si>
  <si>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</si>
  <si>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</si>
  <si>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</si>
  <si>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</si>
  <si>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</si>
  <si>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</si>
  <si>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</si>
  <si>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</si>
  <si>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</si>
  <si>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</si>
  <si>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</si>
  <si>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</si>
  <si>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</si>
  <si>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</si>
  <si>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</si>
  <si>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</si>
  <si>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</si>
  <si>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</si>
  <si>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</si>
  <si>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</si>
  <si>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</si>
  <si>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</si>
  <si>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</si>
  <si>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</si>
  <si>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</si>
  <si>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</si>
  <si>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</si>
  <si>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</si>
  <si>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</si>
  <si>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</si>
  <si>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</si>
  <si>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</si>
  <si>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</si>
  <si>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</si>
  <si>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</si>
  <si>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</si>
  <si>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</si>
  <si>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</si>
  <si>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</si>
  <si>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</si>
  <si>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</si>
  <si>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</si>
  <si>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</si>
  <si>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</si>
  <si>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</si>
  <si>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</si>
  <si>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</si>
  <si>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</si>
  <si>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</si>
  <si>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</si>
  <si>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</si>
  <si>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</si>
  <si>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</si>
  <si>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</si>
  <si>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</si>
  <si>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</si>
  <si>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</si>
  <si>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</si>
  <si>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</si>
  <si>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</si>
  <si>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</si>
  <si>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</si>
  <si>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</si>
  <si>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</si>
  <si>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</si>
  <si>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</si>
  <si>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</si>
  <si>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</si>
  <si>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</si>
  <si>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</si>
  <si>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</si>
  <si>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</si>
  <si>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</si>
  <si>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</si>
  <si>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</si>
  <si>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</si>
  <si>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</si>
  <si>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</si>
  <si>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</si>
  <si>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</si>
  <si>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</si>
  <si>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</si>
  <si>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</si>
  <si>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</si>
  <si>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</si>
  <si>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</si>
  <si>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</si>
  <si>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</si>
  <si>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</si>
  <si>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</si>
  <si>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</si>
  <si>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</si>
  <si>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</si>
  <si>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</si>
  <si>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</si>
  <si>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</si>
  <si>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</si>
  <si>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</si>
  <si>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</si>
  <si>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</si>
  <si>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</si>
  <si>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</si>
  <si>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</si>
  <si>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</si>
  <si>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</si>
  <si>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</si>
  <si>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</si>
  <si>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</si>
  <si>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</si>
  <si>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</si>
  <si>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</si>
  <si>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</si>
  <si>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</si>
  <si>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</si>
  <si>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</si>
  <si>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</si>
  <si>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</si>
  <si>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</si>
  <si>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</si>
  <si>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</si>
  <si>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</si>
  <si>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</si>
  <si>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</si>
  <si>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</si>
  <si>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</si>
  <si>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</si>
  <si>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</si>
  <si>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</si>
  <si>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</si>
  <si>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</si>
  <si>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</si>
  <si>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</si>
  <si>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</si>
  <si>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</si>
  <si>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</si>
  <si>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</si>
  <si>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</si>
  <si>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</si>
  <si>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</si>
  <si>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</si>
  <si>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</si>
  <si>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</si>
  <si>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</si>
  <si>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</si>
  <si>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</si>
  <si>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</si>
  <si>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</si>
  <si>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</si>
  <si>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</si>
  <si>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</si>
  <si>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</si>
  <si>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</si>
  <si>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</si>
  <si>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</si>
  <si>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</si>
  <si>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</si>
  <si>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</si>
  <si>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</si>
  <si>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</si>
  <si>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</si>
  <si>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</si>
  <si>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</si>
  <si>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</si>
  <si>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</si>
  <si>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</si>
  <si>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</si>
  <si>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</si>
  <si>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</si>
  <si>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</si>
  <si>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</si>
  <si>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</si>
  <si>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</si>
  <si>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</si>
  <si>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</si>
  <si>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</si>
  <si>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</si>
  <si>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</si>
  <si>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</si>
  <si>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</si>
  <si>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</si>
  <si>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</si>
  <si>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</si>
  <si>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</si>
  <si>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</si>
  <si>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</si>
  <si>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</si>
  <si>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</si>
  <si>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</si>
  <si>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</si>
  <si>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</si>
  <si>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</si>
  <si>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</si>
  <si>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</si>
  <si>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</si>
  <si>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</si>
  <si>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</si>
  <si>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</si>
  <si>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</si>
  <si>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</si>
  <si>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</si>
  <si>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</si>
  <si>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</si>
  <si>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</si>
  <si>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</si>
  <si>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</si>
  <si>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</si>
  <si>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</si>
  <si>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</si>
  <si>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</si>
  <si>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</si>
  <si>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</si>
  <si>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</si>
  <si>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</si>
  <si>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</si>
  <si>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</si>
  <si>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</si>
  <si>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</si>
  <si>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</si>
  <si>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</si>
  <si>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</si>
  <si>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</si>
  <si>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</si>
  <si>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</si>
  <si>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</si>
  <si>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</si>
  <si>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</si>
  <si>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</si>
  <si>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</si>
  <si>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</si>
  <si>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</si>
  <si>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</si>
  <si>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</si>
  <si>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</si>
  <si>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</si>
  <si>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</si>
  <si>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</si>
  <si>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</si>
  <si>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</si>
  <si>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</si>
  <si>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</si>
  <si>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</si>
  <si>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</si>
  <si>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</si>
  <si>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</si>
  <si>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</si>
  <si>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</si>
  <si>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</si>
  <si>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</si>
  <si>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</si>
  <si>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</si>
  <si>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</si>
  <si>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</si>
  <si>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</si>
  <si>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</si>
  <si>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</si>
  <si>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</si>
  <si>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</si>
  <si>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</si>
  <si>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</si>
  <si>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</si>
  <si>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</si>
  <si>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</si>
  <si>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</si>
  <si>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</si>
  <si>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</si>
  <si>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</si>
  <si>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</si>
  <si>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</si>
  <si>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</si>
  <si>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</si>
  <si>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</si>
  <si>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</si>
  <si>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</si>
  <si>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</si>
  <si>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</si>
  <si>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</si>
  <si>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</si>
  <si>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</si>
  <si>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</si>
  <si>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</si>
  <si>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</si>
  <si>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</si>
  <si>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</si>
  <si>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</si>
  <si>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</si>
  <si>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</si>
  <si>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</si>
  <si>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</si>
  <si>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</si>
  <si>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</si>
  <si>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</si>
  <si>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</si>
  <si>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</si>
  <si>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</si>
  <si>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</si>
  <si>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</si>
  <si>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</si>
  <si>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</si>
  <si>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</si>
  <si>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</si>
  <si>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</si>
  <si>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</si>
  <si>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</si>
  <si>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</si>
  <si>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</si>
  <si>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</si>
  <si>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</si>
  <si>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</si>
  <si>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</si>
  <si>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</si>
  <si>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</si>
  <si>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</si>
  <si>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</si>
  <si>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</si>
  <si>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</si>
  <si>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</si>
  <si>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</si>
  <si>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</si>
  <si>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</si>
  <si>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</si>
  <si>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</si>
  <si>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</si>
  <si>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</si>
  <si>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</si>
  <si>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</si>
  <si>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</si>
  <si>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</si>
  <si>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</si>
  <si>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</si>
  <si>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</si>
  <si>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</si>
  <si>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</si>
  <si>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</si>
  <si>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</si>
  <si>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</si>
  <si>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</si>
  <si>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</si>
  <si>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</si>
  <si>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</si>
  <si>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</si>
  <si>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</si>
  <si>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</si>
  <si>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</si>
  <si>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</si>
  <si>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</si>
  <si>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</si>
  <si>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</si>
  <si>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</si>
  <si>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</si>
  <si>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</si>
  <si>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</si>
  <si>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</si>
  <si>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</si>
  <si>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</si>
  <si>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</si>
  <si>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</si>
  <si>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</si>
  <si>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</si>
  <si>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</si>
  <si>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</si>
  <si>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</si>
  <si>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</si>
  <si>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</si>
  <si>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</si>
  <si>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</si>
  <si>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</si>
  <si>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</si>
  <si>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</si>
  <si>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</si>
  <si>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</si>
  <si>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</si>
  <si>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</si>
  <si>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</si>
  <si>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</si>
  <si>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</si>
  <si>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</si>
  <si>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</si>
  <si>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</si>
  <si>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</si>
  <si>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</si>
  <si>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</si>
  <si>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</si>
  <si>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</si>
  <si>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</si>
  <si>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</si>
  <si>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</si>
  <si>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</si>
  <si>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</si>
  <si>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</si>
  <si>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</si>
  <si>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</si>
  <si>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</si>
  <si>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</si>
  <si>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</si>
  <si>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</si>
  <si>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</si>
  <si>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</si>
  <si>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</si>
  <si>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</si>
  <si>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</si>
  <si>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</si>
  <si>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</si>
  <si>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</si>
  <si>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</si>
  <si>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</si>
  <si>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</si>
  <si>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</si>
  <si>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</si>
  <si>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</si>
  <si>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</si>
  <si>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</si>
  <si>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</si>
  <si>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</si>
  <si>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</si>
  <si>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</si>
  <si>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</si>
  <si>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</si>
  <si>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</si>
  <si>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</si>
  <si>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</si>
  <si>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</si>
  <si>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</si>
  <si>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</si>
  <si>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</si>
  <si>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</si>
  <si>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</si>
  <si>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</si>
  <si>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</si>
  <si>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</si>
  <si>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</si>
  <si>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</si>
  <si>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</si>
  <si>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</si>
  <si>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</si>
  <si>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</si>
  <si>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</si>
  <si>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</si>
  <si>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</si>
  <si>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</si>
  <si>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</si>
  <si>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</si>
  <si>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</si>
  <si>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</si>
  <si>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</si>
  <si>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</si>
  <si>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</si>
  <si>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</si>
  <si>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</si>
  <si>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</si>
  <si>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</si>
  <si>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</si>
  <si>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</si>
  <si>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</si>
  <si>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</si>
  <si>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</si>
  <si>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</si>
  <si>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</si>
  <si>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</si>
  <si>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</si>
  <si>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</si>
  <si>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</si>
  <si>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</si>
  <si>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</si>
  <si>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</si>
  <si>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</si>
  <si>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</si>
  <si>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</si>
  <si>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</si>
  <si>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</si>
  <si>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</si>
  <si>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</si>
  <si>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</si>
  <si>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</si>
  <si>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</si>
  <si>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</si>
  <si>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</si>
  <si>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</si>
  <si>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</si>
  <si>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</si>
  <si>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</si>
  <si>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</si>
  <si>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</si>
  <si>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</si>
  <si>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</si>
  <si>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</si>
  <si>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</si>
  <si>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</si>
  <si>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</si>
  <si>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</si>
  <si>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</si>
  <si>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</si>
  <si>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</si>
  <si>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</si>
  <si>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</si>
  <si>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</si>
  <si>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</si>
  <si>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</si>
  <si>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</si>
  <si>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</si>
  <si>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</si>
  <si>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</si>
  <si>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</si>
  <si>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</si>
  <si>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</si>
  <si>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</si>
  <si>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</si>
  <si>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</si>
  <si>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</si>
  <si>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</si>
  <si>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</si>
  <si>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</si>
  <si>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</si>
  <si>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</si>
  <si>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</si>
  <si>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</si>
  <si>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</si>
  <si>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</si>
  <si>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</si>
  <si>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</si>
  <si>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</si>
  <si>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</si>
  <si>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</si>
  <si>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</si>
  <si>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</si>
  <si>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</si>
  <si>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</si>
  <si>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</si>
  <si>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</si>
  <si>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</si>
  <si>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</si>
  <si>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</si>
  <si>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</si>
  <si>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</si>
  <si>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</si>
  <si>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</si>
  <si>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</si>
  <si>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</si>
  <si>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</si>
  <si>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</si>
  <si>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</si>
  <si>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</si>
  <si>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</si>
  <si>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</si>
  <si>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</si>
  <si>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</si>
  <si>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</si>
  <si>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</si>
  <si>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</si>
  <si>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</si>
  <si>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</si>
  <si>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</si>
  <si>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</si>
  <si>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</si>
  <si>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</si>
  <si>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</si>
  <si>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</si>
  <si>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</si>
  <si>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</si>
  <si>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</si>
  <si>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</si>
  <si>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</si>
  <si>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</si>
  <si>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</si>
  <si>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</si>
  <si>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</si>
  <si>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</si>
  <si>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</si>
  <si>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</si>
  <si>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</si>
  <si>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</si>
  <si>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</si>
  <si>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</si>
  <si>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</si>
  <si>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</si>
  <si>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</si>
  <si>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</si>
  <si>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</si>
  <si>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</si>
  <si>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</si>
  <si>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</si>
  <si>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</si>
  <si>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</si>
  <si>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</si>
  <si>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</si>
  <si>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</si>
  <si>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</si>
  <si>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</si>
  <si>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</si>
  <si>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</si>
  <si>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</si>
  <si>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</si>
  <si>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</si>
  <si>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</si>
  <si>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</si>
  <si>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</si>
  <si>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</si>
  <si>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</si>
  <si>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</si>
  <si>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</si>
  <si>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</si>
  <si>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</si>
  <si>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</si>
  <si>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</si>
  <si>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</si>
  <si>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</si>
  <si>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</si>
  <si>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</si>
  <si>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</si>
  <si>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</si>
  <si>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</si>
  <si>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</si>
  <si>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</si>
  <si>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</si>
  <si>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</si>
  <si>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</si>
  <si>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</si>
  <si>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</si>
  <si>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</si>
  <si>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</si>
  <si>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</si>
  <si>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</si>
  <si>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</si>
  <si>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</si>
  <si>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</si>
  <si>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</si>
  <si>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</si>
  <si>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</si>
  <si>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</si>
  <si>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</si>
  <si>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</si>
  <si>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</si>
  <si>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</si>
  <si>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</si>
  <si>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</si>
  <si>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</si>
  <si>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</si>
  <si>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</si>
  <si>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</si>
  <si>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</si>
  <si>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</si>
  <si>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</si>
  <si>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</si>
  <si>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</si>
  <si>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</si>
  <si>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</si>
  <si>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</si>
  <si>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</si>
  <si>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</si>
  <si>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</si>
  <si>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</si>
  <si>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</si>
  <si>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</si>
  <si>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</si>
  <si>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</si>
  <si>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</si>
  <si>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</si>
  <si>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</si>
  <si>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</si>
  <si>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</si>
  <si>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</si>
  <si>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</si>
  <si>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</si>
  <si>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</si>
  <si>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</si>
  <si>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</si>
  <si>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</si>
  <si>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</si>
  <si>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</si>
  <si>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</si>
  <si>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</si>
  <si>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</si>
  <si>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</si>
  <si>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</si>
  <si>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</si>
  <si>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</si>
  <si>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</si>
  <si>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</si>
  <si>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</si>
  <si>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</si>
  <si>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</si>
  <si>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</si>
  <si>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</si>
  <si>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</si>
  <si>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</si>
  <si>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</si>
  <si>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</si>
  <si>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</si>
  <si>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</si>
  <si>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</si>
  <si>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</si>
  <si>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</si>
  <si>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</si>
  <si>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</si>
  <si>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</si>
  <si>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</si>
  <si>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</si>
  <si>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</si>
  <si>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</si>
  <si>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</si>
  <si>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</si>
  <si>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</si>
  <si>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</si>
  <si>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</si>
  <si>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</si>
  <si>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</si>
  <si>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</si>
  <si>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</si>
  <si>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</si>
  <si>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</si>
  <si>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</si>
  <si>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</si>
  <si>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</si>
  <si>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</si>
  <si>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</si>
  <si>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</si>
  <si>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</si>
  <si>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</si>
  <si>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</si>
  <si>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</si>
  <si>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</si>
  <si>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</si>
  <si>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</si>
  <si>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</si>
  <si>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</si>
  <si>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</si>
  <si>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</si>
  <si>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</si>
  <si>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</si>
  <si>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</si>
  <si>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</si>
  <si>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</si>
  <si>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</si>
  <si>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</si>
  <si>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</si>
  <si>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</si>
  <si>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</si>
  <si>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</si>
  <si>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</si>
  <si>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</si>
  <si>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</si>
  <si>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</si>
  <si>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</si>
  <si>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</si>
  <si>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</si>
  <si>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</si>
  <si>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</si>
  <si>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</si>
  <si>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</si>
  <si>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</si>
  <si>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</si>
  <si>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</si>
  <si>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</si>
  <si>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</si>
  <si>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</si>
  <si>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</si>
  <si>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</si>
  <si>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</si>
  <si>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</si>
  <si>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</si>
  <si>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</si>
  <si>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</si>
  <si>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</si>
  <si>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</si>
  <si>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</si>
  <si>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</si>
  <si>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</si>
  <si>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</si>
  <si>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</si>
  <si>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</si>
  <si>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</si>
  <si>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</si>
  <si>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</si>
  <si>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</si>
  <si>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</si>
  <si>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</si>
  <si>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</si>
  <si>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</si>
  <si>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</si>
  <si>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</si>
  <si>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</si>
  <si>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</si>
  <si>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</si>
  <si>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</si>
  <si>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</si>
  <si>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</si>
  <si>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</si>
  <si>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</si>
  <si>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</si>
  <si>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</si>
  <si>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</si>
  <si>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</si>
  <si>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</si>
  <si>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</si>
  <si>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</si>
  <si>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</si>
  <si>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</si>
  <si>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</si>
  <si>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</si>
  <si>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</si>
  <si>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</si>
  <si>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</si>
  <si>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</si>
  <si>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</si>
  <si>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</si>
  <si>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</si>
  <si>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</si>
  <si>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</si>
  <si>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</si>
  <si>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</si>
  <si>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</si>
  <si>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</si>
  <si>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</si>
  <si>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</si>
  <si>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</si>
  <si>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</si>
  <si>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</si>
  <si>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</si>
  <si>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</si>
  <si>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</si>
  <si>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</si>
  <si>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</si>
  <si>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</si>
  <si>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</si>
  <si>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</si>
  <si>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</si>
  <si>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</si>
  <si>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</si>
  <si>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</si>
  <si>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</si>
  <si>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</si>
  <si>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</si>
  <si>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</si>
  <si>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</si>
  <si>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</si>
  <si>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</si>
  <si>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</si>
  <si>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</si>
  <si>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</si>
  <si>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</si>
  <si>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</si>
  <si>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</si>
  <si>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</si>
  <si>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</si>
  <si>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</si>
  <si>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</si>
  <si>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</si>
  <si>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</si>
  <si>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</si>
  <si>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</si>
  <si>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</si>
  <si>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</si>
  <si>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</si>
  <si>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</si>
  <si>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</si>
  <si>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</si>
  <si>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</si>
  <si>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</si>
  <si>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</si>
  <si>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</si>
  <si>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</si>
  <si>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</si>
  <si>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</si>
  <si>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</si>
  <si>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</si>
  <si>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</si>
  <si>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</si>
  <si>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</si>
  <si>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</si>
  <si>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</si>
  <si>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</si>
  <si>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</si>
  <si>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</si>
  <si>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</si>
  <si>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</si>
  <si>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</si>
  <si>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</si>
  <si>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</si>
  <si>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</si>
  <si>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</si>
  <si>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</si>
  <si>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</si>
  <si>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</si>
  <si>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</si>
  <si>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</si>
  <si>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</si>
  <si>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</si>
  <si>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</si>
  <si>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</si>
  <si>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</si>
  <si>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</si>
  <si>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</si>
  <si>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</si>
  <si>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</si>
  <si>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</si>
  <si>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</si>
  <si>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</si>
  <si>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</si>
  <si>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</si>
  <si>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</si>
  <si>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</si>
  <si>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</si>
  <si>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</si>
  <si>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</si>
  <si>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</si>
  <si>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</si>
  <si>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</si>
  <si>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</si>
  <si>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</si>
  <si>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</si>
  <si>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</si>
  <si>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</si>
  <si>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</si>
  <si>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</si>
  <si>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</si>
  <si>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</si>
  <si>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</si>
  <si>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</si>
  <si>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</si>
  <si>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</si>
  <si>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</si>
  <si>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</si>
  <si>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</si>
  <si>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</si>
  <si>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</si>
  <si>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</si>
  <si>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</si>
  <si>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</si>
  <si>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</si>
  <si>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</si>
  <si>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</si>
  <si>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</si>
  <si>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</si>
  <si>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</si>
  <si>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</si>
  <si>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</si>
  <si>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</si>
  <si>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</si>
  <si>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</si>
  <si>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</si>
  <si>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</si>
  <si>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</si>
  <si>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</si>
  <si>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</si>
  <si>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</si>
  <si>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</si>
  <si>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</si>
  <si>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</si>
  <si>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</si>
  <si>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</si>
  <si>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</si>
  <si>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</si>
  <si>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</si>
  <si>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</si>
  <si>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</si>
  <si>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</si>
  <si>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</si>
  <si>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</si>
  <si>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</si>
  <si>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</si>
  <si>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</si>
  <si>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</si>
  <si>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</si>
  <si>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</si>
  <si>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</si>
  <si>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</si>
  <si>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</si>
  <si>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</si>
  <si>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</si>
  <si>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</si>
  <si>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</si>
  <si>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</si>
  <si>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</si>
  <si>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</si>
  <si>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</si>
  <si>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</si>
  <si>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</si>
  <si>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</si>
  <si>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</si>
  <si>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</si>
  <si>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</si>
  <si>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</si>
  <si>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</si>
  <si>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</si>
  <si>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</si>
  <si>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</si>
  <si>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</si>
  <si>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</si>
  <si>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</si>
  <si>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</si>
  <si>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</si>
  <si>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</si>
  <si>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</si>
  <si>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</si>
  <si>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</si>
  <si>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</si>
  <si>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</si>
  <si>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</si>
  <si>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</si>
  <si>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</si>
  <si>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</si>
  <si>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</si>
  <si>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</si>
  <si>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</si>
  <si>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</si>
  <si>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</si>
  <si>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</si>
  <si>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</si>
  <si>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</si>
  <si>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</si>
  <si>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</si>
  <si>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</si>
  <si>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</si>
  <si>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</si>
  <si>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</si>
  <si>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</si>
  <si>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</si>
  <si>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</si>
  <si>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</si>
  <si>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</si>
  <si>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</si>
  <si>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</si>
  <si>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</si>
  <si>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</si>
  <si>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</si>
  <si>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</si>
  <si>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</si>
  <si>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</si>
  <si>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</si>
  <si>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</si>
  <si>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</si>
  <si>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</si>
  <si>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</si>
  <si>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</si>
  <si>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</si>
  <si>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</si>
  <si>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</si>
  <si>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</si>
  <si>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</si>
  <si>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</si>
  <si>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</si>
  <si>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</si>
  <si>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</si>
  <si>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</si>
  <si>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</si>
  <si>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</si>
  <si>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</si>
  <si>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</si>
  <si>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</si>
  <si>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</si>
  <si>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</si>
  <si>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</si>
  <si>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</si>
  <si>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</si>
  <si>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</si>
  <si>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</si>
  <si>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</si>
  <si>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</si>
  <si>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</si>
  <si>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</si>
  <si>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</si>
  <si>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</si>
  <si>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</si>
  <si>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</si>
  <si>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</si>
  <si>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</si>
  <si>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</si>
  <si>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</si>
  <si>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</si>
  <si>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</si>
  <si>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</si>
  <si>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</si>
  <si>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</si>
  <si>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</si>
  <si>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</si>
  <si>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</si>
  <si>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</si>
  <si>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</si>
  <si>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</si>
  <si>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</si>
  <si>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</si>
  <si>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</si>
  <si>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</si>
  <si>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</si>
  <si>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</si>
  <si>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</si>
  <si>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</si>
  <si>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</si>
  <si>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</si>
  <si>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</si>
  <si>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</si>
  <si>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</si>
  <si>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</si>
  <si>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</si>
  <si>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</si>
  <si>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</si>
  <si>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</si>
  <si>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</si>
  <si>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</si>
  <si>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</si>
  <si>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</si>
  <si>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</si>
  <si>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</si>
  <si>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</si>
  <si>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</si>
  <si>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</si>
  <si>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</si>
  <si>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</si>
  <si>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</si>
  <si>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</si>
  <si>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</si>
  <si>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</si>
  <si>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</si>
  <si>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</si>
  <si>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</si>
  <si>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</si>
  <si>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</si>
  <si>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</si>
  <si>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</si>
  <si>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</si>
  <si>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</si>
  <si>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</si>
  <si>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</si>
  <si>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</si>
  <si>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</si>
  <si>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</si>
  <si>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</si>
  <si>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</si>
  <si>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</si>
  <si>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</si>
  <si>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</si>
  <si>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</si>
  <si>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</si>
  <si>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</si>
  <si>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</si>
  <si>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</si>
  <si>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</si>
  <si>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</si>
  <si>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</si>
  <si>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</si>
  <si>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</si>
  <si>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</si>
  <si>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</si>
  <si>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</si>
  <si>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</si>
  <si>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</si>
  <si>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</si>
  <si>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</si>
  <si>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</si>
  <si>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</si>
  <si>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</si>
  <si>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</si>
  <si>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</si>
  <si>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</si>
  <si>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</si>
  <si>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</si>
  <si>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</si>
  <si>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</si>
  <si>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</si>
  <si>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</si>
  <si>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</si>
  <si>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</si>
  <si>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</si>
  <si>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</si>
  <si>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</si>
  <si>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</si>
  <si>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</si>
  <si>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</si>
  <si>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</si>
  <si>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</si>
  <si>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</si>
  <si>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</si>
  <si>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</si>
  <si>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</si>
  <si>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</si>
  <si>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</si>
  <si>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</si>
  <si>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</si>
  <si>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</si>
  <si>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</si>
  <si>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</si>
  <si>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</si>
  <si>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</si>
  <si>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</si>
  <si>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</si>
  <si>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</si>
  <si>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</si>
  <si>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</si>
  <si>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</si>
  <si>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</si>
  <si>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</si>
  <si>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</si>
  <si>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</si>
  <si>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</si>
  <si>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</si>
  <si>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</si>
  <si>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</si>
  <si>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</si>
  <si>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</si>
  <si>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</si>
  <si>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</si>
  <si>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</si>
  <si>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</si>
  <si>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</si>
  <si>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</si>
  <si>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</si>
  <si>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</si>
  <si>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</si>
  <si>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</si>
  <si>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</si>
  <si>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</si>
  <si>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</si>
  <si>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</si>
  <si>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</si>
  <si>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</si>
  <si>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</si>
  <si>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</si>
  <si>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</si>
  <si>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</si>
  <si>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</si>
  <si>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</si>
  <si>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</si>
  <si>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</si>
  <si>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</si>
  <si>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</si>
  <si>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</si>
  <si>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</si>
  <si>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</si>
  <si>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</si>
  <si>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</si>
  <si>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</si>
  <si>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</si>
  <si>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</si>
  <si>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</si>
  <si>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</si>
  <si>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</si>
  <si>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</si>
  <si>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</si>
  <si>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</si>
  <si>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</si>
  <si>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</si>
  <si>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</si>
  <si>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</si>
  <si>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</si>
  <si>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</si>
  <si>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</si>
  <si>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</si>
  <si>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</si>
  <si>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</si>
  <si>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</si>
  <si>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</si>
  <si>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</si>
  <si>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</si>
  <si>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</si>
  <si>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</si>
  <si>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</si>
  <si>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</si>
  <si>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</si>
  <si>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</si>
  <si>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</si>
  <si>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</si>
  <si>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</si>
  <si>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</si>
  <si>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</si>
  <si>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</si>
  <si>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</si>
  <si>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</si>
  <si>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</si>
  <si>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</si>
  <si>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</si>
  <si>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</si>
  <si>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</si>
  <si>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</si>
  <si>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</si>
  <si>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</si>
  <si>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</si>
  <si>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</si>
  <si>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</si>
  <si>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</si>
  <si>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</si>
  <si>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</si>
  <si>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</si>
  <si>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</si>
  <si>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</si>
  <si>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</si>
  <si>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</si>
  <si>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</si>
  <si>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</si>
  <si>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</si>
  <si>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</si>
  <si>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</si>
  <si>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</si>
  <si>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</si>
  <si>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</si>
  <si>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</si>
  <si>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</si>
  <si>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</si>
  <si>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</si>
  <si>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</si>
  <si>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</si>
  <si>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</si>
  <si>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</si>
  <si>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</si>
  <si>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</si>
  <si>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</si>
  <si>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</si>
  <si>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</si>
  <si>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</si>
  <si>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</si>
  <si>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</si>
  <si>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</si>
  <si>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</si>
  <si>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</si>
  <si>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</si>
  <si>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</si>
  <si>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</si>
  <si>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</si>
  <si>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</si>
  <si>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</si>
  <si>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</si>
  <si>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</si>
  <si>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</si>
  <si>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</si>
  <si>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</si>
  <si>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</si>
  <si>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</si>
  <si>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</si>
  <si>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</si>
  <si>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</si>
  <si>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</si>
  <si>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</si>
  <si>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</si>
  <si>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</si>
  <si>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</si>
  <si>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</si>
  <si>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</si>
  <si>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</si>
  <si>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</si>
  <si>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</si>
  <si>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</si>
  <si>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</si>
  <si>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</si>
  <si>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</si>
  <si>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</si>
  <si>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</si>
  <si>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</si>
  <si>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</si>
  <si>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</si>
  <si>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</si>
  <si>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</si>
  <si>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</si>
  <si>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</si>
  <si>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</si>
  <si>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</si>
  <si>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</si>
  <si>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</si>
  <si>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</si>
  <si>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</si>
  <si>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</si>
  <si>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</si>
  <si>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</si>
  <si>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</si>
  <si>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</si>
  <si>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</si>
  <si>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</si>
  <si>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</si>
  <si>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</si>
  <si>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</si>
  <si>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</si>
  <si>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</si>
  <si>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</si>
  <si>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</si>
  <si>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</si>
  <si>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</si>
  <si>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</si>
  <si>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</si>
  <si>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</si>
  <si>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</si>
  <si>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</si>
  <si>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</si>
  <si>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</si>
  <si>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</si>
  <si>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</si>
  <si>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</si>
  <si>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</si>
  <si>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</si>
  <si>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</si>
  <si>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</si>
  <si>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</si>
  <si>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</si>
  <si>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</si>
  <si>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</si>
  <si>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</si>
  <si>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</si>
  <si>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</si>
  <si>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</si>
  <si>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</si>
  <si>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</si>
  <si>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</si>
  <si>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</si>
  <si>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</si>
  <si>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</si>
  <si>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</si>
  <si>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</si>
  <si>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</si>
  <si>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</si>
  <si>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</si>
  <si>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</si>
  <si>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</si>
  <si>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</si>
  <si>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</si>
  <si>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</si>
  <si>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</si>
  <si>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</si>
  <si>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</si>
  <si>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</si>
  <si>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</si>
  <si>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</si>
  <si>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</si>
  <si>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</si>
  <si>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</si>
  <si>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</si>
  <si>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</si>
  <si>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</si>
  <si>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</si>
  <si>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</si>
  <si>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</si>
  <si>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</si>
  <si>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</si>
  <si>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</si>
  <si>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</si>
  <si>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</si>
  <si>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</si>
  <si>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</si>
  <si>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</si>
  <si>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</si>
  <si>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</si>
  <si>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</si>
  <si>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</si>
  <si>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</si>
  <si>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</si>
  <si>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</si>
  <si>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</si>
  <si>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</si>
  <si>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</si>
  <si>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</si>
  <si>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</si>
  <si>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</si>
  <si>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</si>
  <si>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</si>
  <si>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</si>
  <si>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</si>
  <si>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</si>
  <si>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</si>
  <si>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</si>
  <si>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</si>
  <si>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</si>
  <si>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</si>
  <si>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</si>
  <si>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</si>
  <si>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</si>
  <si>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</si>
  <si>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</si>
  <si>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</si>
  <si>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</si>
  <si>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</si>
  <si>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</si>
  <si>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</si>
  <si>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</si>
  <si>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</si>
  <si>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</si>
  <si>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</si>
  <si>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</si>
  <si>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</si>
  <si>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</si>
  <si>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</si>
  <si>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</si>
  <si>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</si>
  <si>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</si>
  <si>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</si>
  <si>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</si>
  <si>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</si>
  <si>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</si>
  <si>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</si>
  <si>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</si>
  <si>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</si>
  <si>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</si>
  <si>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</si>
  <si>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</si>
  <si>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</si>
  <si>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</si>
  <si>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</si>
  <si>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</si>
  <si>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</si>
  <si>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</si>
  <si>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</si>
  <si>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</si>
  <si>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</si>
  <si>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</si>
  <si>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</si>
  <si>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</si>
  <si>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</si>
  <si>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</si>
  <si>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</si>
  <si>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</si>
  <si>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</si>
  <si>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</si>
  <si>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</si>
  <si>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</si>
  <si>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</si>
  <si>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</si>
  <si>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</si>
  <si>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</si>
  <si>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</si>
  <si>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</si>
  <si>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</si>
  <si>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</si>
  <si>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</si>
  <si>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</si>
  <si>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</si>
  <si>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</si>
  <si>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</si>
  <si>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</si>
  <si>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</si>
  <si>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</si>
  <si>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</si>
  <si>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</si>
  <si>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</si>
  <si>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</si>
  <si>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</si>
  <si>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</si>
  <si>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</si>
  <si>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</si>
  <si>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</si>
  <si>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</si>
  <si>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</si>
  <si>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</si>
  <si>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</si>
  <si>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</si>
  <si>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</si>
  <si>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</si>
  <si>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</si>
  <si>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</si>
  <si>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</si>
  <si>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</si>
  <si>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</si>
  <si>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</si>
  <si>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</si>
  <si>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</si>
  <si>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</si>
  <si>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</si>
  <si>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</si>
  <si>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</si>
  <si>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</si>
  <si>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</si>
  <si>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</si>
  <si>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</si>
  <si>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</si>
  <si>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</si>
  <si>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</si>
  <si>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</si>
  <si>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</si>
  <si>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</si>
  <si>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</si>
  <si>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</si>
  <si>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</si>
  <si>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</si>
  <si>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</si>
  <si>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</si>
  <si>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</si>
  <si>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</si>
  <si>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</si>
  <si>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</si>
  <si>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</si>
  <si>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</si>
  <si>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</si>
  <si>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</si>
  <si>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</si>
  <si>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</si>
  <si>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</si>
  <si>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</si>
  <si>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</si>
  <si>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</si>
  <si>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</si>
  <si>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</si>
  <si>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</si>
  <si>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</si>
  <si>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</si>
  <si>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</si>
  <si>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</si>
  <si>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</si>
  <si>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</si>
  <si>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</si>
  <si>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</si>
  <si>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</si>
  <si>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</si>
  <si>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</si>
  <si>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</si>
  <si>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</si>
  <si>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</si>
  <si>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</si>
  <si>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</si>
  <si>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</si>
  <si>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</si>
  <si>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</si>
  <si>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</si>
  <si>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</si>
  <si>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</si>
  <si>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</si>
  <si>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</si>
  <si>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</si>
  <si>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</si>
  <si>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</si>
  <si>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</si>
  <si>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</si>
  <si>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</si>
  <si>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</si>
  <si>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</si>
  <si>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</si>
  <si>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</si>
  <si>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</si>
  <si>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</si>
  <si>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</si>
  <si>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</si>
  <si>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</si>
  <si>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</si>
  <si>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</si>
  <si>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</si>
  <si>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</si>
  <si>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</si>
  <si>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</si>
  <si>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</si>
  <si>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</si>
  <si>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</si>
  <si>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</si>
  <si>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</si>
  <si>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</si>
  <si>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</si>
  <si>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</si>
  <si>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</si>
  <si>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</si>
  <si>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</si>
  <si>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</si>
  <si>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</si>
  <si>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</si>
  <si>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</si>
  <si>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</si>
  <si>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</si>
  <si>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</si>
  <si>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</si>
  <si>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</si>
  <si>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</si>
  <si>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</si>
  <si>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</si>
  <si>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</si>
  <si>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</si>
  <si>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</si>
  <si>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</si>
  <si>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</si>
  <si>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</si>
  <si>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</si>
  <si>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</si>
  <si>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</si>
  <si>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</si>
  <si>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</si>
  <si>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</si>
  <si>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</si>
  <si>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</si>
  <si>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</si>
  <si>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</si>
  <si>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</si>
  <si>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</si>
  <si>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</si>
  <si>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</si>
  <si>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</si>
  <si>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</si>
  <si>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</si>
  <si>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</si>
  <si>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</si>
  <si>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</si>
  <si>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</si>
  <si>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</si>
  <si>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</si>
  <si>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</si>
  <si>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</si>
  <si>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</si>
  <si>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</si>
  <si>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</si>
  <si>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</si>
  <si>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</si>
  <si>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</si>
  <si>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</si>
  <si>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</si>
  <si>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</si>
  <si>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</si>
  <si>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</si>
  <si>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</si>
  <si>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</si>
  <si>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</si>
  <si>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</si>
  <si>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</si>
  <si>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</si>
  <si>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</si>
  <si>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</si>
  <si>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</si>
  <si>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</si>
  <si>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</si>
  <si>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</si>
  <si>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</si>
  <si>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</si>
  <si>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</si>
  <si>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</si>
  <si>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</si>
  <si>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</si>
  <si>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</si>
  <si>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</si>
  <si>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</si>
  <si>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</si>
  <si>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</si>
  <si>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</si>
  <si>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</si>
  <si>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</si>
  <si>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</si>
  <si>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</si>
  <si>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</si>
  <si>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</si>
  <si>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</si>
  <si>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</si>
  <si>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</si>
  <si>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</si>
  <si>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</si>
  <si>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</si>
  <si>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</si>
  <si>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</si>
  <si>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</si>
  <si>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</si>
  <si>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</si>
  <si>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</si>
  <si>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</si>
  <si>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</si>
  <si>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</si>
  <si>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</si>
  <si>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</si>
  <si>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</si>
  <si>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</si>
  <si>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</si>
  <si>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</si>
  <si>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</si>
  <si>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</si>
  <si>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</si>
  <si>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</si>
  <si>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</si>
  <si>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</si>
  <si>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</si>
  <si>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</si>
  <si>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</si>
  <si>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</si>
  <si>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</si>
  <si>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</si>
  <si>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</si>
  <si>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</si>
  <si>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</si>
  <si>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</si>
  <si>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</si>
  <si>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</si>
  <si>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</si>
  <si>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</si>
  <si>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</si>
  <si>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</si>
  <si>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</si>
  <si>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</si>
  <si>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</si>
  <si>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</si>
  <si>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</si>
  <si>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</si>
  <si>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</si>
  <si>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</si>
  <si>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</si>
  <si>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</si>
  <si>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</si>
  <si>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</si>
  <si>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</si>
  <si>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</si>
  <si>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</si>
  <si>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</si>
  <si>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</si>
  <si>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</si>
  <si>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</si>
  <si>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</si>
  <si>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</si>
  <si>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</si>
  <si>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</si>
  <si>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</si>
  <si>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</si>
  <si>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</si>
  <si>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</si>
  <si>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</si>
  <si>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</si>
  <si>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</si>
  <si>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</si>
  <si>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</si>
  <si>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</si>
  <si>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</si>
  <si>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</si>
  <si>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</si>
  <si>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</si>
  <si>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</si>
  <si>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</si>
  <si>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</si>
  <si>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</si>
  <si>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</si>
  <si>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</si>
  <si>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</si>
  <si>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</si>
  <si>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</si>
  <si>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</si>
  <si>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</si>
  <si>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</si>
  <si>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</si>
  <si>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</si>
  <si>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</si>
  <si>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</si>
  <si>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</si>
  <si>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</si>
  <si>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</si>
  <si>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</si>
  <si>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</si>
  <si>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</si>
  <si>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</si>
  <si>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</si>
  <si>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</si>
  <si>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</si>
  <si>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</si>
  <si>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</si>
  <si>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</si>
  <si>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</si>
  <si>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</si>
  <si>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</si>
  <si>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</si>
  <si>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</si>
  <si>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</si>
  <si>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</si>
  <si>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</si>
  <si>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</si>
  <si>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</si>
  <si>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</si>
  <si>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</si>
  <si>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</si>
  <si>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</si>
  <si>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</si>
  <si>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</si>
  <si>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</si>
  <si>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</si>
  <si>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</si>
  <si>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</si>
  <si>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</si>
  <si>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</si>
  <si>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</si>
  <si>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</si>
  <si>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</si>
  <si>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</si>
  <si>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</si>
  <si>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</si>
  <si>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</si>
  <si>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</si>
  <si>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</si>
  <si>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</si>
  <si>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</si>
  <si>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</si>
  <si>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</si>
  <si>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</si>
  <si>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</si>
  <si>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</si>
  <si>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</si>
  <si>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</si>
  <si>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</si>
  <si>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</si>
  <si>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</si>
  <si>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</si>
  <si>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</si>
  <si>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</si>
  <si>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</si>
  <si>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</si>
  <si>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</si>
  <si>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</si>
  <si>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</si>
  <si>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</si>
  <si>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</si>
  <si>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</si>
  <si>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</si>
  <si>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</si>
  <si>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</si>
  <si>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</si>
  <si>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</si>
  <si>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</si>
  <si>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</si>
  <si>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</si>
  <si>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</si>
  <si>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</si>
  <si>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</si>
  <si>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</si>
  <si>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</si>
  <si>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</si>
  <si>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</si>
  <si>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</si>
  <si>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</si>
  <si>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</si>
  <si>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</si>
  <si>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</si>
  <si>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</si>
  <si>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</si>
  <si>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</si>
  <si>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</si>
  <si>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</si>
  <si>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</si>
  <si>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</si>
  <si>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</si>
  <si>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</si>
  <si>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</si>
  <si>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</si>
  <si>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</si>
  <si>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</si>
  <si>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</si>
  <si>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</si>
  <si>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</si>
  <si>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</si>
  <si>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</si>
  <si>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</si>
  <si>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</si>
  <si>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</si>
  <si>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</si>
  <si>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</si>
  <si>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</si>
  <si>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</si>
  <si>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</si>
  <si>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</si>
  <si>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</si>
  <si>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</si>
  <si>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</si>
  <si>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</si>
  <si>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</si>
  <si>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</si>
  <si>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</si>
  <si>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</si>
  <si>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</si>
  <si>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</si>
  <si>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</si>
  <si>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</si>
  <si>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</si>
  <si>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</si>
  <si>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</si>
  <si>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</si>
  <si>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</si>
  <si>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</si>
  <si>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</si>
  <si>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</si>
  <si>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</si>
  <si>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</si>
  <si>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</si>
  <si>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</si>
  <si>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</si>
  <si>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</si>
  <si>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</si>
  <si>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</si>
  <si>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</si>
  <si>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</si>
  <si>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</si>
  <si>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</si>
  <si>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</si>
  <si>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</si>
  <si>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</si>
  <si>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</si>
  <si>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</si>
  <si>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</si>
  <si>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</si>
  <si>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</si>
  <si>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</si>
  <si>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</si>
  <si>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</si>
  <si>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</si>
  <si>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</si>
  <si>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</si>
  <si>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</si>
  <si>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</si>
  <si>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</si>
  <si>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</si>
  <si>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</si>
  <si>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</si>
  <si>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</si>
  <si>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</si>
  <si>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</si>
  <si>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</si>
  <si>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</si>
  <si>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</si>
  <si>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</si>
  <si>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</si>
  <si>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</si>
  <si>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</si>
  <si>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</si>
  <si>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</si>
  <si>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</si>
  <si>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</si>
  <si>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</si>
  <si>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</si>
  <si>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</si>
  <si>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</si>
  <si>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</si>
  <si>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</si>
  <si>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</si>
  <si>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</si>
  <si>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</si>
  <si>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</si>
  <si>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</si>
  <si>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</si>
  <si>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</si>
  <si>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</si>
  <si>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</si>
  <si>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</si>
  <si>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</si>
  <si>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</si>
  <si>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</si>
  <si>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</si>
  <si>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</si>
  <si>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</si>
  <si>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</si>
  <si>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</si>
  <si>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</si>
  <si>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</si>
  <si>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</si>
  <si>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</si>
  <si>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</si>
  <si>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</si>
  <si>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</si>
  <si>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</si>
  <si>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</si>
  <si>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</si>
  <si>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</si>
  <si>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</si>
  <si>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</si>
  <si>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</si>
  <si>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</si>
  <si>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</si>
  <si>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</si>
  <si>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</si>
  <si>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</si>
  <si>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</si>
  <si>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</si>
  <si>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</si>
  <si>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</si>
  <si>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</si>
  <si>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</si>
  <si>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</si>
  <si>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</si>
  <si>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</si>
  <si>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</si>
  <si>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</si>
  <si>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</si>
  <si>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</si>
  <si>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</si>
  <si>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</si>
  <si>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</si>
  <si>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</si>
  <si>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</si>
  <si>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</si>
  <si>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</si>
  <si>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</si>
  <si>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</si>
  <si>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</si>
  <si>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</si>
  <si>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</si>
  <si>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</si>
  <si>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</si>
  <si>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</si>
  <si>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</si>
  <si>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</si>
  <si>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</si>
  <si>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</si>
  <si>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</si>
  <si>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</si>
  <si>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</si>
  <si>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</si>
  <si>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</si>
  <si>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</si>
  <si>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</si>
  <si>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</si>
  <si>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</si>
  <si>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</si>
  <si>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</si>
  <si>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</si>
  <si>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</si>
  <si>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</si>
  <si>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</si>
  <si>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</si>
  <si>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</si>
  <si>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</si>
  <si>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</si>
  <si>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</si>
  <si>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</si>
  <si>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</si>
  <si>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</si>
  <si>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</si>
  <si>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</si>
  <si>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</si>
  <si>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</si>
  <si>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</si>
  <si>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</si>
  <si>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</si>
  <si>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</si>
  <si>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</si>
  <si>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</si>
  <si>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</si>
  <si>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</si>
  <si>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</si>
  <si>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</si>
  <si>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</si>
  <si>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</si>
  <si>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</si>
  <si>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</si>
  <si>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</si>
  <si>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</si>
  <si>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</si>
  <si>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</si>
  <si>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</si>
  <si>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</si>
  <si>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</si>
  <si>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</si>
  <si>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</si>
  <si>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</si>
  <si>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</si>
  <si>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</si>
  <si>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</si>
  <si>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</si>
  <si>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</si>
  <si>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</si>
  <si>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</si>
  <si>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</si>
  <si>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</si>
  <si>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</si>
  <si>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</si>
  <si>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</si>
  <si>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</si>
  <si>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</si>
  <si>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</si>
  <si>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</si>
  <si>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</si>
  <si>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</si>
  <si>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</si>
  <si>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</si>
  <si>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</si>
  <si>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</si>
  <si>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</si>
  <si>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</si>
  <si>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</si>
  <si>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</si>
  <si>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</si>
  <si>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</si>
  <si>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</si>
  <si>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</si>
  <si>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</si>
  <si>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</si>
  <si>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</si>
  <si>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</si>
  <si>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</si>
  <si>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</si>
  <si>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</si>
  <si>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</si>
  <si>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</si>
  <si>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</si>
  <si>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</si>
  <si>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</si>
  <si>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</si>
  <si>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</si>
  <si>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</si>
  <si>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</si>
  <si>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</si>
  <si>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</si>
  <si>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</si>
  <si>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</si>
  <si>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</si>
  <si>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</si>
  <si>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</si>
  <si>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</si>
  <si>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</si>
  <si>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</si>
  <si>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</si>
  <si>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</si>
  <si>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</si>
  <si>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</si>
  <si>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</si>
  <si>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</si>
  <si>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</si>
  <si>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</si>
  <si>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</si>
  <si>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</si>
  <si>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</si>
  <si>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</si>
  <si>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</si>
  <si>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</si>
  <si>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</si>
  <si>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</si>
  <si>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</si>
  <si>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</si>
  <si>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</si>
  <si>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</si>
  <si>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</si>
  <si>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</si>
  <si>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</si>
  <si>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</si>
  <si>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</si>
  <si>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</si>
  <si>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</si>
  <si>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</si>
  <si>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</si>
  <si>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</si>
  <si>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</si>
  <si>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</si>
  <si>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</si>
  <si>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</si>
  <si>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</si>
  <si>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</si>
  <si>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</si>
  <si>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</si>
  <si>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</si>
  <si>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</si>
  <si>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</si>
  <si>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</si>
  <si>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</si>
  <si>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</si>
  <si>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</si>
  <si>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</si>
  <si>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</si>
  <si>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</si>
  <si>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</si>
  <si>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</si>
  <si>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</si>
  <si>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</si>
  <si>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</si>
  <si>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</si>
  <si>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</si>
  <si>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</si>
  <si>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</si>
  <si>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</si>
  <si>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</si>
  <si>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</si>
  <si>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</si>
  <si>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</si>
  <si>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</si>
  <si>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</si>
  <si>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</si>
  <si>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</si>
  <si>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</si>
  <si>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</si>
  <si>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</si>
  <si>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</si>
  <si>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</si>
  <si>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</si>
  <si>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</si>
  <si>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</si>
  <si>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</si>
  <si>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</si>
  <si>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</si>
  <si>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</si>
  <si>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</si>
  <si>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</si>
  <si>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</si>
  <si>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</si>
  <si>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</si>
  <si>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</si>
  <si>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</si>
  <si>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</si>
  <si>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</si>
  <si>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</si>
  <si>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</si>
  <si>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</si>
  <si>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</si>
  <si>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</si>
  <si>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</si>
  <si>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</si>
  <si>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</si>
  <si>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</si>
  <si>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</si>
  <si>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</si>
  <si>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</si>
  <si>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</si>
  <si>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</si>
  <si>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</si>
  <si>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</si>
  <si>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</si>
  <si>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</si>
  <si>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</si>
  <si>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</si>
  <si>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</si>
  <si>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</si>
  <si>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</si>
  <si>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</si>
  <si>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</si>
  <si>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</si>
  <si>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</si>
  <si>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</si>
  <si>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</si>
  <si>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</si>
  <si>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</si>
  <si>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</si>
  <si>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</si>
  <si>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</si>
  <si>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</si>
  <si>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</si>
  <si>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</si>
  <si>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</si>
  <si>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</si>
  <si>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</si>
  <si>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</si>
  <si>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</si>
  <si>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</si>
  <si>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</si>
  <si>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</si>
  <si>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</si>
  <si>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</si>
  <si>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</si>
  <si>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</si>
  <si>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</si>
  <si>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</si>
  <si>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</si>
  <si>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</si>
  <si>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</si>
  <si>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</si>
  <si>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</si>
  <si>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</si>
  <si>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</si>
  <si>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</si>
  <si>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</si>
  <si>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</si>
  <si>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</si>
  <si>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</si>
  <si>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</si>
  <si>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</si>
  <si>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</si>
  <si>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</si>
  <si>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</si>
  <si>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</si>
  <si>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</si>
  <si>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</si>
  <si>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</si>
  <si>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</si>
  <si>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</si>
  <si>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</si>
  <si>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</si>
  <si>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</si>
  <si>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</si>
  <si>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</si>
  <si>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</si>
  <si>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</si>
  <si>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</si>
  <si>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</si>
  <si>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</si>
  <si>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</si>
  <si>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</si>
  <si>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</si>
  <si>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</si>
  <si>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</si>
  <si>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</si>
  <si>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</si>
  <si>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</si>
  <si>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</si>
  <si>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</si>
  <si>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</si>
  <si>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</si>
  <si>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</si>
  <si>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</si>
  <si>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</si>
  <si>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</si>
  <si>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</si>
  <si>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</si>
  <si>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</si>
  <si>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</si>
  <si>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</si>
  <si>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</si>
  <si>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</si>
  <si>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</si>
  <si>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</si>
  <si>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</si>
  <si>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</si>
  <si>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</si>
  <si>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</si>
  <si>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</si>
  <si>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</si>
  <si>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</si>
  <si>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</si>
  <si>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</si>
  <si>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</si>
  <si>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</si>
  <si>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</si>
  <si>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</si>
  <si>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</si>
  <si>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</si>
  <si>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</si>
  <si>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</si>
  <si>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</si>
  <si>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</si>
  <si>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</si>
  <si>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</si>
  <si>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</si>
  <si>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</si>
  <si>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</si>
  <si>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</si>
  <si>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</si>
  <si>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</si>
  <si>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</si>
  <si>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</si>
  <si>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</si>
  <si>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</si>
  <si>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</si>
  <si>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</si>
  <si>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</si>
  <si>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</si>
  <si>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</si>
  <si>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</si>
  <si>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</si>
  <si>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</si>
  <si>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</si>
  <si>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</si>
  <si>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</si>
  <si>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</si>
  <si>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</si>
  <si>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</si>
  <si>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</si>
  <si>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</si>
  <si>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</si>
  <si>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</si>
  <si>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</si>
  <si>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</si>
  <si>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</si>
  <si>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</si>
  <si>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</si>
  <si>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</si>
  <si>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</si>
  <si>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</si>
  <si>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</si>
  <si>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</si>
  <si>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</si>
  <si>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</si>
  <si>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</si>
  <si>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</si>
  <si>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</si>
  <si>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</si>
  <si>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</si>
  <si>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</si>
  <si>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</si>
  <si>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</si>
  <si>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</si>
  <si>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</si>
  <si>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</si>
  <si>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</si>
  <si>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</si>
  <si>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</si>
  <si>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</si>
  <si>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</si>
  <si>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</si>
  <si>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</si>
  <si>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</si>
  <si>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</si>
  <si>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</si>
  <si>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</si>
  <si>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</si>
  <si>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</si>
  <si>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</si>
  <si>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</si>
  <si>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</si>
  <si>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</si>
  <si>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</si>
  <si>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</si>
  <si>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</si>
  <si>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</si>
  <si>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</si>
  <si>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</si>
  <si>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</si>
  <si>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</si>
  <si>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</si>
  <si>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</si>
  <si>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</si>
  <si>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</si>
  <si>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</si>
  <si>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</si>
  <si>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</si>
  <si>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</si>
  <si>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</si>
  <si>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</si>
  <si>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</si>
  <si>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</si>
  <si>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</si>
  <si>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</si>
  <si>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</si>
  <si>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</si>
  <si>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</si>
  <si>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</si>
  <si>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</si>
  <si>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</si>
  <si>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</si>
  <si>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</si>
  <si>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</si>
  <si>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</si>
  <si>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</si>
  <si>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</si>
  <si>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</si>
  <si>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</si>
  <si>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</si>
  <si>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</si>
  <si>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</si>
  <si>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</si>
  <si>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</si>
  <si>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</si>
  <si>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</si>
  <si>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</si>
  <si>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</si>
  <si>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</si>
  <si>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</si>
  <si>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</si>
  <si>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</si>
  <si>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</si>
  <si>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</si>
  <si>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</si>
  <si>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</si>
  <si>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</si>
  <si>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</si>
  <si>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</si>
  <si>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</si>
  <si>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</si>
  <si>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</si>
  <si>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</si>
  <si>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</si>
  <si>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</si>
  <si>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</si>
  <si>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</si>
  <si>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</si>
  <si>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</si>
  <si>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</si>
  <si>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</si>
  <si>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</si>
  <si>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</si>
  <si>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</si>
  <si>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</si>
  <si>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</si>
  <si>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</si>
  <si>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</si>
  <si>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</si>
  <si>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</si>
  <si>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</si>
  <si>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</si>
  <si>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</si>
  <si>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</si>
  <si>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</si>
  <si>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</si>
  <si>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</si>
  <si>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</si>
  <si>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</si>
  <si>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</si>
  <si>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</si>
  <si>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</si>
  <si>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</si>
  <si>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</si>
  <si>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</si>
  <si>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</si>
  <si>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</si>
  <si>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</si>
  <si>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</si>
  <si>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</si>
  <si>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</si>
  <si>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</si>
  <si>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</si>
  <si>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</si>
  <si>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</si>
  <si>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</si>
  <si>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</si>
  <si>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</si>
  <si>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</si>
  <si>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</si>
  <si>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</si>
  <si>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</si>
  <si>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</si>
  <si>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</si>
  <si>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</si>
  <si>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</si>
  <si>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</si>
  <si>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</si>
  <si>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</si>
  <si>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</si>
  <si>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</si>
  <si>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</si>
  <si>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</si>
  <si>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</si>
  <si>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</si>
  <si>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</si>
  <si>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</si>
  <si>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</si>
  <si>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</si>
  <si>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</si>
  <si>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</si>
  <si>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</si>
  <si>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</si>
  <si>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</si>
  <si>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</si>
  <si>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</si>
  <si>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</si>
  <si>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</si>
  <si>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</si>
  <si>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</si>
  <si>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</si>
  <si>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</si>
  <si>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</si>
  <si>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</si>
  <si>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</si>
  <si>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</si>
  <si>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</si>
  <si>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</si>
  <si>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</si>
  <si>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</si>
  <si>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</si>
  <si>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</si>
  <si>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</si>
  <si>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</si>
  <si>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</si>
  <si>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</si>
  <si>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</si>
  <si>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</si>
  <si>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</si>
  <si>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</si>
  <si>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</si>
  <si>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</si>
  <si>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</si>
  <si>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</si>
  <si>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</si>
  <si>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</si>
  <si>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</si>
  <si>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</si>
  <si>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</si>
  <si>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</si>
  <si>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</si>
  <si>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</si>
  <si>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</si>
  <si>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</si>
  <si>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</si>
  <si>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</si>
  <si>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</si>
  <si>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</si>
  <si>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</si>
  <si>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</si>
  <si>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</si>
  <si>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</si>
  <si>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</si>
  <si>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</si>
  <si>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</si>
  <si>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</si>
  <si>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</si>
  <si>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</si>
  <si>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</si>
  <si>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</si>
  <si>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</si>
  <si>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</si>
  <si>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</si>
  <si>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</si>
  <si>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</si>
  <si>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</si>
  <si>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</si>
  <si>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</si>
  <si>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</si>
  <si>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</si>
  <si>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</si>
  <si>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</si>
  <si>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</si>
  <si>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</si>
  <si>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</si>
  <si>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</si>
  <si>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</si>
  <si>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</si>
  <si>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</si>
  <si>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</si>
  <si>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</si>
  <si>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</si>
  <si>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</si>
  <si>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</si>
  <si>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</si>
  <si>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</si>
  <si>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</si>
  <si>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</si>
  <si>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</si>
  <si>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</si>
  <si>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</si>
  <si>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</si>
  <si>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</si>
  <si>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</si>
  <si>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</si>
  <si>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</si>
  <si>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</si>
  <si>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</si>
  <si>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</si>
  <si>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</si>
  <si>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</si>
  <si>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</si>
  <si>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</si>
  <si>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</si>
  <si>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</si>
  <si>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</si>
  <si>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</si>
  <si>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</si>
  <si>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</si>
  <si>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</si>
  <si>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</si>
  <si>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</si>
  <si>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</si>
  <si>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</si>
  <si>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</si>
  <si>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</si>
  <si>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</si>
  <si>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</si>
  <si>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</si>
  <si>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</si>
  <si>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</si>
  <si>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</si>
  <si>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</si>
  <si>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</si>
  <si>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</si>
  <si>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</si>
  <si>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</si>
  <si>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</si>
  <si>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</si>
  <si>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</si>
  <si>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</si>
  <si>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</si>
  <si>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</si>
  <si>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</si>
  <si>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</si>
  <si>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</si>
  <si>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</si>
  <si>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</si>
  <si>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</si>
  <si>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</si>
  <si>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</si>
  <si>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</si>
  <si>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</si>
  <si>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</si>
  <si>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</si>
  <si>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</si>
  <si>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</si>
  <si>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</si>
  <si>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</si>
  <si>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</si>
  <si>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</si>
  <si>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</si>
  <si>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</si>
  <si>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</si>
  <si>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</si>
  <si>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</si>
  <si>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</si>
  <si>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</si>
  <si>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</si>
  <si>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</si>
  <si>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</si>
  <si>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</si>
  <si>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</si>
  <si>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</si>
  <si>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</si>
  <si>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</si>
  <si>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</si>
  <si>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</si>
  <si>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</si>
  <si>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</si>
  <si>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</si>
  <si>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</si>
  <si>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</si>
  <si>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</si>
  <si>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</si>
  <si>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</si>
  <si>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</si>
  <si>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</si>
  <si>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</si>
  <si>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</si>
  <si>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</si>
  <si>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</si>
  <si>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</si>
  <si>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</si>
  <si>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</si>
  <si>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</si>
  <si>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</si>
  <si>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</si>
  <si>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</si>
  <si>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</si>
  <si>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</si>
  <si>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</si>
  <si>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</si>
  <si>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</si>
  <si>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</si>
  <si>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</si>
  <si>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</si>
  <si>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</si>
  <si>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</si>
  <si>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</si>
  <si>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</si>
  <si>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</si>
  <si>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</si>
  <si>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</si>
  <si>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</si>
  <si>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</si>
  <si>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</si>
  <si>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</si>
  <si>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</si>
  <si>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</si>
  <si>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</si>
  <si>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</si>
  <si>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</si>
  <si>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</si>
  <si>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</si>
  <si>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</si>
  <si>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</si>
  <si>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</si>
  <si>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</si>
  <si>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</si>
  <si>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</si>
  <si>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</si>
  <si>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</si>
  <si>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</si>
  <si>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</si>
  <si>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</si>
  <si>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</si>
  <si>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</si>
  <si>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</si>
  <si>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</si>
  <si>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</si>
  <si>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</si>
  <si>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</si>
  <si>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</si>
  <si>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</si>
  <si>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</si>
  <si>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</si>
  <si>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</si>
  <si>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</si>
  <si>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</si>
  <si>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</si>
  <si>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</si>
  <si>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</si>
  <si>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</si>
  <si>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</si>
  <si>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</si>
  <si>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</si>
  <si>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</si>
  <si>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</si>
  <si>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</si>
  <si>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</si>
  <si>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</si>
  <si>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</si>
  <si>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</si>
  <si>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</si>
  <si>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</si>
  <si>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</si>
  <si>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</si>
  <si>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</si>
  <si>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</si>
  <si>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</si>
  <si>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</si>
  <si>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</si>
  <si>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</si>
  <si>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</si>
  <si>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</si>
  <si>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</si>
  <si>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</si>
  <si>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</si>
  <si>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</si>
  <si>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</si>
  <si>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</si>
  <si>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</si>
  <si>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</si>
  <si>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</si>
  <si>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</si>
  <si>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</si>
  <si>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</si>
  <si>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</si>
  <si>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</si>
  <si>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</si>
  <si>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</si>
  <si>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</si>
  <si>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</si>
  <si>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</si>
  <si>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</si>
  <si>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</si>
  <si>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</si>
  <si>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</si>
  <si>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</si>
  <si>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</si>
  <si>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</si>
  <si>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</si>
  <si>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</si>
  <si>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</si>
  <si>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</si>
  <si>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</si>
  <si>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</si>
  <si>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</si>
  <si>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</si>
  <si>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</si>
  <si>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</si>
  <si>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</si>
  <si>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</si>
  <si>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</si>
  <si>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</si>
  <si>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</si>
  <si>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</si>
  <si>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</si>
  <si>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</si>
  <si>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</si>
  <si>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</si>
  <si>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</si>
  <si>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</si>
  <si>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</si>
  <si>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</si>
  <si>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</si>
  <si>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</si>
  <si>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</si>
  <si>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</si>
  <si>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</si>
  <si>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</si>
  <si>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</si>
  <si>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</si>
  <si>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</si>
  <si>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</si>
  <si>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</si>
  <si>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</si>
  <si>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</si>
  <si>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</si>
  <si>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</si>
  <si>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</si>
  <si>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</si>
  <si>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</si>
  <si>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</si>
  <si>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</si>
  <si>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</si>
  <si>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</si>
  <si>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</si>
  <si>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</si>
  <si>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</si>
  <si>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</si>
  <si>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</si>
  <si>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</si>
  <si>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</si>
  <si>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</si>
  <si>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</si>
  <si>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</si>
  <si>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</si>
  <si>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</si>
  <si>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</si>
  <si>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</si>
  <si>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</si>
  <si>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</si>
  <si>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</si>
  <si>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</si>
  <si>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</si>
  <si>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</si>
  <si>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</si>
  <si>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</si>
  <si>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</si>
  <si>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</si>
  <si>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</si>
  <si>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</si>
  <si>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</si>
  <si>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</si>
  <si>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</si>
  <si>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</si>
  <si>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</si>
  <si>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</si>
  <si>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</si>
  <si>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</si>
  <si>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</si>
  <si>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</si>
  <si>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</si>
  <si>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</si>
  <si>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</si>
  <si>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</si>
  <si>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</si>
  <si>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</si>
  <si>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</si>
  <si>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</si>
  <si>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</si>
  <si>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</si>
  <si>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</si>
  <si>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</si>
  <si>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</si>
  <si>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</si>
  <si>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</si>
  <si>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</si>
  <si>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</si>
  <si>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</si>
  <si>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</si>
  <si>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</si>
  <si>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</si>
  <si>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</si>
  <si>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</si>
  <si>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</si>
  <si>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</si>
  <si>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</si>
  <si>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</si>
  <si>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</si>
  <si>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</si>
  <si>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</si>
  <si>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</si>
  <si>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</si>
  <si>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</si>
  <si>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</si>
  <si>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</si>
  <si>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</si>
  <si>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</si>
  <si>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</si>
  <si>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</si>
  <si>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</si>
  <si>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</si>
  <si>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</si>
  <si>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</si>
  <si>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</si>
  <si>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</si>
  <si>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</si>
  <si>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</si>
  <si>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</si>
  <si>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</si>
  <si>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</si>
  <si>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</si>
  <si>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</si>
  <si>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</si>
  <si>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</si>
  <si>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</si>
  <si>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</si>
  <si>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</si>
  <si>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</si>
  <si>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</si>
  <si>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</si>
  <si>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</si>
  <si>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</si>
  <si>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</si>
  <si>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</si>
  <si>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</si>
  <si>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</si>
  <si>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</si>
  <si>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</si>
  <si>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</si>
  <si>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</si>
  <si>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</si>
  <si>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</si>
  <si>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</si>
  <si>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</si>
  <si>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</si>
  <si>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</si>
  <si>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</si>
  <si>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</si>
  <si>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</si>
  <si>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</si>
  <si>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</si>
  <si>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</si>
  <si>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</si>
  <si>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</si>
  <si>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</si>
  <si>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</si>
  <si>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</si>
  <si>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</si>
  <si>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</si>
  <si>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</si>
  <si>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</si>
  <si>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</si>
  <si>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</si>
  <si>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</si>
  <si>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</si>
  <si>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</si>
  <si>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</si>
  <si>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</si>
  <si>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</si>
  <si>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</si>
  <si>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</si>
  <si>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</si>
  <si>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</si>
  <si>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</si>
  <si>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</si>
  <si>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</si>
  <si>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</si>
  <si>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</si>
  <si>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</si>
  <si>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</si>
  <si>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</si>
  <si>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</si>
  <si>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</si>
  <si>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</si>
  <si>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</si>
  <si>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</si>
  <si>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</si>
  <si>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</si>
  <si>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</si>
  <si>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</si>
  <si>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</si>
  <si>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</si>
  <si>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</si>
  <si>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</si>
  <si>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</si>
  <si>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</si>
  <si>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</si>
  <si>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</si>
  <si>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</si>
  <si>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</si>
  <si>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</si>
  <si>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</si>
  <si>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</si>
  <si>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</si>
  <si>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</si>
  <si>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</si>
  <si>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</si>
  <si>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</si>
  <si>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</si>
  <si>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</si>
  <si>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</si>
  <si>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</si>
  <si>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</si>
  <si>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</si>
  <si>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</si>
  <si>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</si>
  <si>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</si>
  <si>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</si>
  <si>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</si>
  <si>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</si>
  <si>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</si>
  <si>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</si>
  <si>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</si>
  <si>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</si>
  <si>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</si>
  <si>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</si>
  <si>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</si>
  <si>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</si>
  <si>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</si>
  <si>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</si>
  <si>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</si>
  <si>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</si>
  <si>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</si>
  <si>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</si>
  <si>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</si>
  <si>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</si>
  <si>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</si>
  <si>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</si>
  <si>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</si>
  <si>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</si>
  <si>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</si>
  <si>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</si>
  <si>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</si>
  <si>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</si>
  <si>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</si>
  <si>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</si>
  <si>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</si>
  <si>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</si>
  <si>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</si>
  <si>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</si>
  <si>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</si>
  <si>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</si>
  <si>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</si>
  <si>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</si>
  <si>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</si>
  <si>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</si>
  <si>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</si>
  <si>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</si>
  <si>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</si>
  <si>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</si>
  <si>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</si>
  <si>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</si>
  <si>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</si>
  <si>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</si>
  <si>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</si>
  <si>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</si>
  <si>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</si>
  <si>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</si>
  <si>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</si>
  <si>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</si>
  <si>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</si>
  <si>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</si>
  <si>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</si>
  <si>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</si>
  <si>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</si>
  <si>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</si>
  <si>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</si>
  <si>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</si>
  <si>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</si>
  <si>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</si>
  <si>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</si>
  <si>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</si>
  <si>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</si>
  <si>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</si>
  <si>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</si>
  <si>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</si>
  <si>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</si>
  <si>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</si>
  <si>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</si>
  <si>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</si>
  <si>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</si>
  <si>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</si>
  <si>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</si>
  <si>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</si>
  <si>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</si>
  <si>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</si>
  <si>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</si>
  <si>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</si>
  <si>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</si>
  <si>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</si>
  <si>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</si>
  <si>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</si>
  <si>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</si>
  <si>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</si>
  <si>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</si>
  <si>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</si>
  <si>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</si>
  <si>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</si>
  <si>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</si>
  <si>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</si>
  <si>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</si>
  <si>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</si>
  <si>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</si>
  <si>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</si>
  <si>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</si>
  <si>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</si>
  <si>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</si>
  <si>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</si>
  <si>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</si>
  <si>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</si>
  <si>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</si>
  <si>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</si>
  <si>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</si>
  <si>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</si>
  <si>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</si>
  <si>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</si>
  <si>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</si>
  <si>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</si>
  <si>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</si>
  <si>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</si>
  <si>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</si>
  <si>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</si>
  <si>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</si>
  <si>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</si>
  <si>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</si>
  <si>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</si>
  <si>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</si>
  <si>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</si>
  <si>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</si>
  <si>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</si>
  <si>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</si>
  <si>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</si>
  <si>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</si>
  <si>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</si>
  <si>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</si>
  <si>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</si>
  <si>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</si>
  <si>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</si>
  <si>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</si>
  <si>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</si>
  <si>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</si>
  <si>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</si>
  <si>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</si>
  <si>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</si>
  <si>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</si>
  <si>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</si>
  <si>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</si>
  <si>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</si>
  <si>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</si>
  <si>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</si>
  <si>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</si>
  <si>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</si>
  <si>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</si>
  <si>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</si>
  <si>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</si>
  <si>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</si>
  <si>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</si>
  <si>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</si>
  <si>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</si>
  <si>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</si>
  <si>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</si>
  <si>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</si>
  <si>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</si>
  <si>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</si>
  <si>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</si>
  <si>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</si>
  <si>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</si>
  <si>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</si>
  <si>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</si>
  <si>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</si>
  <si>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</si>
  <si>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</si>
  <si>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</si>
  <si>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</si>
  <si>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</si>
  <si>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</si>
  <si>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</si>
  <si>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</si>
  <si>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</si>
  <si>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</si>
  <si>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</si>
  <si>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</si>
  <si>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</si>
  <si>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</si>
  <si>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</si>
  <si>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</si>
  <si>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</si>
  <si>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</si>
  <si>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</si>
  <si>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</si>
  <si>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</si>
  <si>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</si>
  <si>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</si>
  <si>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</si>
  <si>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</si>
  <si>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</si>
  <si>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</si>
  <si>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</si>
  <si>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</si>
  <si>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</si>
  <si>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</si>
  <si>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</si>
  <si>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</si>
  <si>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</si>
  <si>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</si>
  <si>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</si>
  <si>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</si>
  <si>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</si>
  <si>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</si>
  <si>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</si>
  <si>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</si>
  <si>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</si>
  <si>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</si>
  <si>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</si>
  <si>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</si>
  <si>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</si>
  <si>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</si>
  <si>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</si>
  <si>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</si>
  <si>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</si>
  <si>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</si>
  <si>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</si>
  <si>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</si>
  <si>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</si>
  <si>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</si>
  <si>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</si>
  <si>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</si>
  <si>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</si>
  <si>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</si>
  <si>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</si>
  <si>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</si>
  <si>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</si>
  <si>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</si>
  <si>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</si>
  <si>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</si>
  <si>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</si>
  <si>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</si>
  <si>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</si>
  <si>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</si>
  <si>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</si>
  <si>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</si>
  <si>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</si>
  <si>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</si>
  <si>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</si>
  <si>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</si>
  <si>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</si>
  <si>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</si>
  <si>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</si>
  <si>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</si>
  <si>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</si>
  <si>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</si>
  <si>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</si>
  <si>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</si>
  <si>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</si>
  <si>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</si>
  <si>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</si>
  <si>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</si>
  <si>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</si>
  <si>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</si>
  <si>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</si>
  <si>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</si>
  <si>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</si>
  <si>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</si>
  <si>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</si>
  <si>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</si>
  <si>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</si>
  <si>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</si>
  <si>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</si>
  <si>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</si>
  <si>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</si>
  <si>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</si>
  <si>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</si>
  <si>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</si>
  <si>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</si>
  <si>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</si>
  <si>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</si>
  <si>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</si>
  <si>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</si>
  <si>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</si>
  <si>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</si>
  <si>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</si>
  <si>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</si>
  <si>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</si>
  <si>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</si>
  <si>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</si>
  <si>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</si>
  <si>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</si>
  <si>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</si>
  <si>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</si>
  <si>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</si>
  <si>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</si>
  <si>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</si>
  <si>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</si>
  <si>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</si>
  <si>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</si>
  <si>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</si>
  <si>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</si>
  <si>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</si>
  <si>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</si>
  <si>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</si>
  <si>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</si>
  <si>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</si>
  <si>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</si>
  <si>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</si>
  <si>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</si>
  <si>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</si>
  <si>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</si>
  <si>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</si>
  <si>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</si>
  <si>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</si>
  <si>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</si>
  <si>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</si>
  <si>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</si>
  <si>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</si>
  <si>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</si>
  <si>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</si>
  <si>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</si>
  <si>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</si>
  <si>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</si>
  <si>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</si>
  <si>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</si>
  <si>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</si>
  <si>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</si>
  <si>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</si>
  <si>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</si>
  <si>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</si>
  <si>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</si>
  <si>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</si>
  <si>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</si>
  <si>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</si>
  <si>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</si>
  <si>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</si>
  <si>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</si>
  <si>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</si>
  <si>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</si>
  <si>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</si>
  <si>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</si>
  <si>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</si>
  <si>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</si>
  <si>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</si>
  <si>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</si>
  <si>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</si>
  <si>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</si>
  <si>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</si>
  <si>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</si>
  <si>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</si>
  <si>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</si>
  <si>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</si>
  <si>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</si>
  <si>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</si>
  <si>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</si>
  <si>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</si>
  <si>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</si>
  <si>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</si>
  <si>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</si>
  <si>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</si>
  <si>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</si>
  <si>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</si>
  <si>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</si>
  <si>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</si>
  <si>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</si>
  <si>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</si>
  <si>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</si>
  <si>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</si>
  <si>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</si>
  <si>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</si>
  <si>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</si>
  <si>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</si>
  <si>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</si>
  <si>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</si>
  <si>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</si>
  <si>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</si>
  <si>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</si>
  <si>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</si>
  <si>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</si>
  <si>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</si>
  <si>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</si>
  <si>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</si>
  <si>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</si>
  <si>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</si>
  <si>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</si>
  <si>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</si>
  <si>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</si>
  <si>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</si>
  <si>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</si>
  <si>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</si>
  <si>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</si>
  <si>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</si>
  <si>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</si>
  <si>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</si>
  <si>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</si>
  <si>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</si>
  <si>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</si>
  <si>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</si>
  <si>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</si>
  <si>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</si>
  <si>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</si>
  <si>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</si>
  <si>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</si>
  <si>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</si>
  <si>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</si>
  <si>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</si>
  <si>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</si>
  <si>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</si>
  <si>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</si>
  <si>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</si>
  <si>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</si>
  <si>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</si>
  <si>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</si>
  <si>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</si>
  <si>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</si>
  <si>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</si>
  <si>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</si>
  <si>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</si>
  <si>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</si>
  <si>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</si>
  <si>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</si>
  <si>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</si>
  <si>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</si>
  <si>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</si>
  <si>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</si>
  <si>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</si>
  <si>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</si>
  <si>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</si>
  <si>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</si>
  <si>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</si>
  <si>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</si>
  <si>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</si>
  <si>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</si>
  <si>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</si>
  <si>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</si>
  <si>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</si>
  <si>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</si>
  <si>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</si>
  <si>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</si>
  <si>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</si>
  <si>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</si>
  <si>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</si>
  <si>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</si>
  <si>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</si>
  <si>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</si>
  <si>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</si>
  <si>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</si>
  <si>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</si>
  <si>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</si>
  <si>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</si>
  <si>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</si>
  <si>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</si>
  <si>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</si>
  <si>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</si>
  <si>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</si>
  <si>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</si>
  <si>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</si>
  <si>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</si>
  <si>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</si>
  <si>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</si>
  <si>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</si>
  <si>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</si>
  <si>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</si>
  <si>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</si>
  <si>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</si>
  <si>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</si>
  <si>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</si>
  <si>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</si>
  <si>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</si>
  <si>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</si>
  <si>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</si>
  <si>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</si>
  <si>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</si>
  <si>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</si>
  <si>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</si>
  <si>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</si>
  <si>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</si>
  <si>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</si>
  <si>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</si>
  <si>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</si>
  <si>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</si>
  <si>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</si>
  <si>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</si>
  <si>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</si>
  <si>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</si>
  <si>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</si>
  <si>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</si>
  <si>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</si>
  <si>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</si>
  <si>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</si>
  <si>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</si>
  <si>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</si>
  <si>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</si>
  <si>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</si>
  <si>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</si>
  <si>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</si>
  <si>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</si>
  <si>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</si>
  <si>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</si>
  <si>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</si>
  <si>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</si>
  <si>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</si>
  <si>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</si>
  <si>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</si>
  <si>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</si>
  <si>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</si>
  <si>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</si>
  <si>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</si>
  <si>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</si>
  <si>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</si>
  <si>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</si>
  <si>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</si>
  <si>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</si>
  <si>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</si>
  <si>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</si>
  <si>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</si>
  <si>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</si>
  <si>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</si>
  <si>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</si>
  <si>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</si>
  <si>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</si>
  <si>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</si>
  <si>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</si>
  <si>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</si>
  <si>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</si>
  <si>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</si>
  <si>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</si>
  <si>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</si>
  <si>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</si>
  <si>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</si>
  <si>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</si>
  <si>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</si>
  <si>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</si>
  <si>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</si>
  <si>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</si>
  <si>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</si>
  <si>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</si>
  <si>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</si>
  <si>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</si>
  <si>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</si>
  <si>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</si>
  <si>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</si>
  <si>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</si>
  <si>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</si>
  <si>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</si>
  <si>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</si>
  <si>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</si>
  <si>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</si>
  <si>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</si>
  <si>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</si>
  <si>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</si>
  <si>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</si>
  <si>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</si>
  <si>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</si>
  <si>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</si>
  <si>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</si>
  <si>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</si>
  <si>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</si>
  <si>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</si>
  <si>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</si>
  <si>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</si>
  <si>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</si>
  <si>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</si>
  <si>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</si>
  <si>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</si>
  <si>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</si>
  <si>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</si>
  <si>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</si>
  <si>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</si>
  <si>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</si>
  <si>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</si>
  <si>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</si>
  <si>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</si>
  <si>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</si>
  <si>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</si>
  <si>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</si>
  <si>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</si>
  <si>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</si>
  <si>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</si>
  <si>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</si>
  <si>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</si>
  <si>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</si>
  <si>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</si>
  <si>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</si>
  <si>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</si>
  <si>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</si>
  <si>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</si>
  <si>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</si>
  <si>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</si>
  <si>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</si>
  <si>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</si>
  <si>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</si>
  <si>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</si>
  <si>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</si>
  <si>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</si>
  <si>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</si>
  <si>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</si>
  <si>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</si>
  <si>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</si>
  <si>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</si>
  <si>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</si>
  <si>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</si>
  <si>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</si>
  <si>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</si>
  <si>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</si>
  <si>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</si>
  <si>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</si>
  <si>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</si>
  <si>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</si>
  <si>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</si>
  <si>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</si>
  <si>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</si>
  <si>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</si>
  <si>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</si>
  <si>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</si>
  <si>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</si>
  <si>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</si>
  <si>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</si>
  <si>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</si>
  <si>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</si>
  <si>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</si>
  <si>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</si>
  <si>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</si>
  <si>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</si>
  <si>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</si>
  <si>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</si>
  <si>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</si>
  <si>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</si>
  <si>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</si>
  <si>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</si>
  <si>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</si>
  <si>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</si>
  <si>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</si>
  <si>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</si>
  <si>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</si>
  <si>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</si>
  <si>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</si>
  <si>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</si>
  <si>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</si>
  <si>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</si>
  <si>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</si>
  <si>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</si>
  <si>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</si>
  <si>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</si>
  <si>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</si>
  <si>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</si>
  <si>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</si>
  <si>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</si>
  <si>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</si>
  <si>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</si>
  <si>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</si>
  <si>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</si>
  <si>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</si>
  <si>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</si>
  <si>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</si>
  <si>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</si>
  <si>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</si>
  <si>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</si>
  <si>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</si>
  <si>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</si>
  <si>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</si>
  <si>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</si>
  <si>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</si>
  <si>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</si>
  <si>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</si>
  <si>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</si>
  <si>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</si>
  <si>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</si>
  <si>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</si>
  <si>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</si>
  <si>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</si>
  <si>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</si>
  <si>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</si>
  <si>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</si>
  <si>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</si>
  <si>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</si>
  <si>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</si>
  <si>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</si>
  <si>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</si>
  <si>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</si>
  <si>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</si>
  <si>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</si>
  <si>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</si>
  <si>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</si>
  <si>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</si>
  <si>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</si>
  <si>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</si>
  <si>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</si>
  <si>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</si>
  <si>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</si>
  <si>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</si>
  <si>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</si>
  <si>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</si>
  <si>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</si>
  <si>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</si>
  <si>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</si>
  <si>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</si>
  <si>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</si>
  <si>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</si>
  <si>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</si>
  <si>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</si>
  <si>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</si>
  <si>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</si>
  <si>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</si>
  <si>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</si>
  <si>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</si>
  <si>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</si>
  <si>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</si>
  <si>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</si>
  <si>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</si>
  <si>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</si>
  <si>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</si>
  <si>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</si>
  <si>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</si>
  <si>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</si>
  <si>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</si>
  <si>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</si>
  <si>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</si>
  <si>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</si>
  <si>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</si>
  <si>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</si>
  <si>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</si>
  <si>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</si>
  <si>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</si>
  <si>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</si>
  <si>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</si>
  <si>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</si>
  <si>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</si>
  <si>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</si>
  <si>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</si>
  <si>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</si>
  <si>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</si>
  <si>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</si>
  <si>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</si>
  <si>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</si>
  <si>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</si>
  <si>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</si>
  <si>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</si>
  <si>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</si>
  <si>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</si>
  <si>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</si>
  <si>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</si>
  <si>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</si>
  <si>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</si>
  <si>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</si>
  <si>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</si>
  <si>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</si>
  <si>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</si>
  <si>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</si>
  <si>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</si>
  <si>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</si>
  <si>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</si>
  <si>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</si>
  <si>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</si>
  <si>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</si>
  <si>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</si>
  <si>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</si>
  <si>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</si>
  <si>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</si>
  <si>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</si>
  <si>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</si>
  <si>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</si>
  <si>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</si>
  <si>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</si>
  <si>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</si>
  <si>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</si>
  <si>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</si>
  <si>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</si>
  <si>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</si>
  <si>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</si>
  <si>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</si>
  <si>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</si>
  <si>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</si>
  <si>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</si>
  <si>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</si>
  <si>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</si>
  <si>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</si>
  <si>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</si>
  <si>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</si>
  <si>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</si>
  <si>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</si>
  <si>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</si>
  <si>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</si>
  <si>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</si>
  <si>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</si>
  <si>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</si>
  <si>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</si>
  <si>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</si>
  <si>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</si>
  <si>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</si>
  <si>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</si>
  <si>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</si>
  <si>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</si>
  <si>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</si>
  <si>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</si>
  <si>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</si>
  <si>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</si>
  <si>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</si>
  <si>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</si>
  <si>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</si>
  <si>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</si>
  <si>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</si>
  <si>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</si>
  <si>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</si>
  <si>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</si>
  <si>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</si>
  <si>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</si>
  <si>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</si>
  <si>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</si>
  <si>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</si>
  <si>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</si>
  <si>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</si>
  <si>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</si>
  <si>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</si>
  <si>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</si>
  <si>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</si>
  <si>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</si>
  <si>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</si>
  <si>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</si>
  <si>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</si>
  <si>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</si>
  <si>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</si>
  <si>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</si>
  <si>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</si>
  <si>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</si>
  <si>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</si>
  <si>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</si>
  <si>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</si>
  <si>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</si>
  <si>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</si>
  <si>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</si>
  <si>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</si>
  <si>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</si>
  <si>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</si>
  <si>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</si>
  <si>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</si>
  <si>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</si>
  <si>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</si>
  <si>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</si>
  <si>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</si>
  <si>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</si>
  <si>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</si>
  <si>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</si>
  <si>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</si>
  <si>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</si>
  <si>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</si>
  <si>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</si>
  <si>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</si>
  <si>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</si>
  <si>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</si>
  <si>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</si>
  <si>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</si>
  <si>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</si>
  <si>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</si>
  <si>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</si>
  <si>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</si>
  <si>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</si>
  <si>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</si>
  <si>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</si>
  <si>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</si>
  <si>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</si>
  <si>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</si>
  <si>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</si>
  <si>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</si>
  <si>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</si>
  <si>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</si>
  <si>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</si>
  <si>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</si>
  <si>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</si>
  <si>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</si>
  <si>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</si>
  <si>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</si>
  <si>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</si>
  <si>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</si>
  <si>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</si>
  <si>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</si>
  <si>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</si>
  <si>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</si>
  <si>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</si>
  <si>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</si>
  <si>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</si>
  <si>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</si>
  <si>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</si>
  <si>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</si>
  <si>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</si>
  <si>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</si>
  <si>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</si>
  <si>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</si>
  <si>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</si>
  <si>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</si>
  <si>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</si>
  <si>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</si>
  <si>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</si>
  <si>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</si>
  <si>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</si>
  <si>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</si>
  <si>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</si>
  <si>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</si>
  <si>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</si>
  <si>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</si>
  <si>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</si>
  <si>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</si>
  <si>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</si>
  <si>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</si>
  <si>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</si>
  <si>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</si>
  <si>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</si>
  <si>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</si>
  <si>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</si>
  <si>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</si>
  <si>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</si>
  <si>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</si>
  <si>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</si>
  <si>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</si>
  <si>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</si>
  <si>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</si>
  <si>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</si>
  <si>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</si>
  <si>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</si>
  <si>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</si>
  <si>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</si>
  <si>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</si>
  <si>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</si>
  <si>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</si>
  <si>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</si>
  <si>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</si>
  <si>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</si>
  <si>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</si>
  <si>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</si>
  <si>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</si>
  <si>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</si>
  <si>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</si>
  <si>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</si>
  <si>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</si>
  <si>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</si>
  <si>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</si>
  <si>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</si>
  <si>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</si>
  <si>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</si>
  <si>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</si>
  <si>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</si>
  <si>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</si>
  <si>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</si>
  <si>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</si>
  <si>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</si>
  <si>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</si>
  <si>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</si>
  <si>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</si>
  <si>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</si>
  <si>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</si>
  <si>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</si>
  <si>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</si>
  <si>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</si>
  <si>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</si>
  <si>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</si>
  <si>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</si>
  <si>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</si>
  <si>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</si>
  <si>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</si>
  <si>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</si>
  <si>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</si>
  <si>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</si>
  <si>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</si>
  <si>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</si>
  <si>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</si>
  <si>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</si>
  <si>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</si>
  <si>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</si>
  <si>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</si>
  <si>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</si>
  <si>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</si>
  <si>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</si>
  <si>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</si>
  <si>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</si>
  <si>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</si>
  <si>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</si>
  <si>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</si>
  <si>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</si>
  <si>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</si>
  <si>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</si>
  <si>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</si>
  <si>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</si>
  <si>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</si>
  <si>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</si>
  <si>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</si>
  <si>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</si>
  <si>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</si>
  <si>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</si>
  <si>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</si>
  <si>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</si>
  <si>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</si>
  <si>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</si>
  <si>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</si>
  <si>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</si>
  <si>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</si>
  <si>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</si>
  <si>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</si>
  <si>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</si>
  <si>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</si>
  <si>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</si>
  <si>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</si>
  <si>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</si>
  <si>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</si>
  <si>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</si>
  <si>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</si>
  <si>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</si>
  <si>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</si>
  <si>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</si>
  <si>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</si>
  <si>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</si>
  <si>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</si>
  <si>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</si>
  <si>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</si>
  <si>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</si>
  <si>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</si>
  <si>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</si>
  <si>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</si>
  <si>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</si>
  <si>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</si>
  <si>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</si>
  <si>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</si>
  <si>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</si>
  <si>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</si>
  <si>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</si>
  <si>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</si>
  <si>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</si>
  <si>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</si>
  <si>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</si>
  <si>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</si>
  <si>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</si>
  <si>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</si>
  <si>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</si>
  <si>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</si>
  <si>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</si>
  <si>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</si>
  <si>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</si>
  <si>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</si>
  <si>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</si>
  <si>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</si>
  <si>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</si>
  <si>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</si>
  <si>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</si>
  <si>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</si>
  <si>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</si>
  <si>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</si>
  <si>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</si>
  <si>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</si>
  <si>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</si>
  <si>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</si>
  <si>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</si>
  <si>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</si>
  <si>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</si>
  <si>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</si>
  <si>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</si>
  <si>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</si>
  <si>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</si>
  <si>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</si>
  <si>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</si>
  <si>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</si>
  <si>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</si>
  <si>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</si>
  <si>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</si>
  <si>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</si>
  <si>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</si>
  <si>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</si>
  <si>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</si>
  <si>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</si>
  <si>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</si>
  <si>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</si>
  <si>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</si>
  <si>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</si>
  <si>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</si>
  <si>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</si>
  <si>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</si>
  <si>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</si>
  <si>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</si>
  <si>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</si>
  <si>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</si>
  <si>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</si>
  <si>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</si>
  <si>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</si>
  <si>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</si>
  <si>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</si>
  <si>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</si>
  <si>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</si>
  <si>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</si>
  <si>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</si>
  <si>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</si>
  <si>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</si>
  <si>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</si>
  <si>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</si>
  <si>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</si>
  <si>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</si>
  <si>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</si>
  <si>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</si>
  <si>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</si>
  <si>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</si>
  <si>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</si>
  <si>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</si>
  <si>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</si>
  <si>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</si>
  <si>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</si>
  <si>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</si>
  <si>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</si>
  <si>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</si>
  <si>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</si>
  <si>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</si>
  <si>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</si>
  <si>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</si>
  <si>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</si>
  <si>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</si>
  <si>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</si>
  <si>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</si>
  <si>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</si>
  <si>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</si>
  <si>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</si>
  <si>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</si>
  <si>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</si>
  <si>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</si>
  <si>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</si>
  <si>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</si>
  <si>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</si>
  <si>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</si>
  <si>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</si>
  <si>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</si>
  <si>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</si>
  <si>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</si>
  <si>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</si>
  <si>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</si>
  <si>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</si>
  <si>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</si>
  <si>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</si>
  <si>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</si>
  <si>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</si>
  <si>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</si>
  <si>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</si>
  <si>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</si>
  <si>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</si>
  <si>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</si>
  <si>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</si>
  <si>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</si>
  <si>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</si>
  <si>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</si>
  <si>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</si>
  <si>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</si>
  <si>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</si>
  <si>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</si>
  <si>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</si>
  <si>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</si>
  <si>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</si>
  <si>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</si>
  <si>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</si>
  <si>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</si>
  <si>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</si>
  <si>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</si>
  <si>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</si>
  <si>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</si>
  <si>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</si>
  <si>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</si>
  <si>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</si>
  <si>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</si>
  <si>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</si>
  <si>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</si>
  <si>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</si>
  <si>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</si>
  <si>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</si>
  <si>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</si>
  <si>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</si>
  <si>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</si>
  <si>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</si>
  <si>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</si>
  <si>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</si>
  <si>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</si>
  <si>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</si>
  <si>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</si>
  <si>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</si>
  <si>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</si>
  <si>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</si>
  <si>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</si>
  <si>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</si>
  <si>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</si>
  <si>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</si>
  <si>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</si>
  <si>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</si>
  <si>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</si>
  <si>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</si>
  <si>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</si>
  <si>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</si>
  <si>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</si>
  <si>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</si>
  <si>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</si>
  <si>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</si>
  <si>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</si>
  <si>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</si>
  <si>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</si>
  <si>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</si>
  <si>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</si>
  <si>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</si>
  <si>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</si>
  <si>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</si>
  <si>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</si>
  <si>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</si>
  <si>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</si>
  <si>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</si>
  <si>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</si>
  <si>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</si>
  <si>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</si>
  <si>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</si>
  <si>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</si>
  <si>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</si>
  <si>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</si>
  <si>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</si>
  <si>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</si>
  <si>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</si>
  <si>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</si>
  <si>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</si>
  <si>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</si>
  <si>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</si>
  <si>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</si>
  <si>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</si>
  <si>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</si>
  <si>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</si>
  <si>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</si>
  <si>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</si>
  <si>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</si>
  <si>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</si>
  <si>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</si>
  <si>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</si>
  <si>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</si>
  <si>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</si>
  <si>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</si>
  <si>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</si>
  <si>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</si>
  <si>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</si>
  <si>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</si>
  <si>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</si>
  <si>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</si>
  <si>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</si>
  <si>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</si>
  <si>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</si>
  <si>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</si>
  <si>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</si>
  <si>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</si>
  <si>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</si>
  <si>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</si>
  <si>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</si>
  <si>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</si>
  <si>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</si>
  <si>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</si>
  <si>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</si>
  <si>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</si>
  <si>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</si>
  <si>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</si>
  <si>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</si>
  <si>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</si>
  <si>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</si>
  <si>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</si>
  <si>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</si>
  <si>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</si>
  <si>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</si>
  <si>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</si>
  <si>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</si>
  <si>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</si>
  <si>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</si>
  <si>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</si>
  <si>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</si>
  <si>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</si>
  <si>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</si>
  <si>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</si>
  <si>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</si>
  <si>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</si>
  <si>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</si>
  <si>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</si>
  <si>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</si>
  <si>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</si>
  <si>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</si>
  <si>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</si>
  <si>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</si>
  <si>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</si>
  <si>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</si>
  <si>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</si>
  <si>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</si>
  <si>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</si>
  <si>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</si>
  <si>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</si>
  <si>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</si>
  <si>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</si>
  <si>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</si>
  <si>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</si>
  <si>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</si>
  <si>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</si>
  <si>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</si>
  <si>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</si>
  <si>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</si>
  <si>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</si>
  <si>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</si>
  <si>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</si>
  <si>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</si>
  <si>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</si>
  <si>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</si>
  <si>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</si>
  <si>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</si>
  <si>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</si>
  <si>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</si>
  <si>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</si>
  <si>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</si>
  <si>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</si>
  <si>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</si>
  <si>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</si>
  <si>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</si>
  <si>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</si>
  <si>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</si>
  <si>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</si>
  <si>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</si>
  <si>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</si>
  <si>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</si>
  <si>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</si>
  <si>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</si>
  <si>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</si>
  <si>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</si>
  <si>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</si>
  <si>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</si>
  <si>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</si>
  <si>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</si>
  <si>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</si>
  <si>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</si>
  <si>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</si>
  <si>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</si>
  <si>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</si>
  <si>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</si>
  <si>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</si>
  <si>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</si>
  <si>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</si>
  <si>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</si>
  <si>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</si>
  <si>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</si>
  <si>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</si>
  <si>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</si>
  <si>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</si>
  <si>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</si>
  <si>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</si>
  <si>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</si>
  <si>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</si>
  <si>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</si>
  <si>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</si>
  <si>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</si>
  <si>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</si>
  <si>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</si>
  <si>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</si>
  <si>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</si>
  <si>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</si>
  <si>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</si>
  <si>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</si>
  <si>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</si>
  <si>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</si>
  <si>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</si>
  <si>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</si>
  <si>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</si>
  <si>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</si>
  <si>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</si>
  <si>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</si>
  <si>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</si>
  <si>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</si>
  <si>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</si>
  <si>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</si>
  <si>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</si>
  <si>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</si>
  <si>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</si>
  <si>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</si>
  <si>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</si>
  <si>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</si>
  <si>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</si>
  <si>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</si>
  <si>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</si>
  <si>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</si>
  <si>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</si>
  <si>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</si>
  <si>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</si>
  <si>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</si>
  <si>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</si>
  <si>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</si>
  <si>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</si>
  <si>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</si>
  <si>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</si>
  <si>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</si>
  <si>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</si>
  <si>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</si>
  <si>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</si>
  <si>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</si>
  <si>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</si>
  <si>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</si>
  <si>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</si>
  <si>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</si>
  <si>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</si>
  <si>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</si>
  <si>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</si>
  <si>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</si>
  <si>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</si>
  <si>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</si>
  <si>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</si>
  <si>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</si>
  <si>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</si>
  <si>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</si>
  <si>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</si>
  <si>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</si>
  <si>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</si>
  <si>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</si>
  <si>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</si>
  <si>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</si>
  <si>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</si>
  <si>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</si>
  <si>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</si>
  <si>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</si>
  <si>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</si>
  <si>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</si>
  <si>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</si>
  <si>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</si>
  <si>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</si>
  <si>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</si>
  <si>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</si>
  <si>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</si>
  <si>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</si>
  <si>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</si>
  <si>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</si>
  <si>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</si>
  <si>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</si>
  <si>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</si>
  <si>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</si>
  <si>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</si>
  <si>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</si>
  <si>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</si>
  <si>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</si>
  <si>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</si>
  <si>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</si>
  <si>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</si>
  <si>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</si>
  <si>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</si>
  <si>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</si>
  <si>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</si>
  <si>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</si>
  <si>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</si>
  <si>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</si>
  <si>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</si>
  <si>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</si>
  <si>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</si>
  <si>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</si>
  <si>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</si>
  <si>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</si>
  <si>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</si>
  <si>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</si>
  <si>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</si>
  <si>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</si>
  <si>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</si>
  <si>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</si>
  <si>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</si>
  <si>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</si>
  <si>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</si>
  <si>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</si>
  <si>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</si>
  <si>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</si>
  <si>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</si>
  <si>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</si>
  <si>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</si>
  <si>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</si>
  <si>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</si>
  <si>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</si>
  <si>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</si>
  <si>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</si>
  <si>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</si>
  <si>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</si>
  <si>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</si>
  <si>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</si>
  <si>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</si>
  <si>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</si>
  <si>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</si>
  <si>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</si>
  <si>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</si>
  <si>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</si>
  <si>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</si>
  <si>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</si>
  <si>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</si>
  <si>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</si>
  <si>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</si>
  <si>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</si>
  <si>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</si>
  <si>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</si>
  <si>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</si>
  <si>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</si>
  <si>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</si>
  <si>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</si>
  <si>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</si>
  <si>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</si>
  <si>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</si>
  <si>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</si>
  <si>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</si>
  <si>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</si>
  <si>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</si>
  <si>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</si>
  <si>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</si>
  <si>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</si>
  <si>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</si>
  <si>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</si>
  <si>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</si>
  <si>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</si>
  <si>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</si>
  <si>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</si>
  <si>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</si>
  <si>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</si>
  <si>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</si>
  <si>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</si>
  <si>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</si>
  <si>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</si>
  <si>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</si>
  <si>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</si>
  <si>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</si>
  <si>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</si>
  <si>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</si>
  <si>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</si>
  <si>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</si>
  <si>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</si>
  <si>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</si>
  <si>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</si>
  <si>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</si>
  <si>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</si>
  <si>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</si>
  <si>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</si>
  <si>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</si>
  <si>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</si>
  <si>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</si>
  <si>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</si>
  <si>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</si>
  <si>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</si>
  <si>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</si>
  <si>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</si>
  <si>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</si>
  <si>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</si>
  <si>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</si>
  <si>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</si>
  <si>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</si>
  <si>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</si>
  <si>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</si>
  <si>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</si>
  <si>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</si>
  <si>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</si>
  <si>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</si>
  <si>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</si>
  <si>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</si>
  <si>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</si>
  <si>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</si>
  <si>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</si>
  <si>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</si>
  <si>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</si>
  <si>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</si>
  <si>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</si>
  <si>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</si>
  <si>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</si>
  <si>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</si>
  <si>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</si>
  <si>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</si>
  <si>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</si>
  <si>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</si>
  <si>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</si>
  <si>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</si>
  <si>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</si>
  <si>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</si>
  <si>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</si>
  <si>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</si>
  <si>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</si>
  <si>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</si>
  <si>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</si>
  <si>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</si>
  <si>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</si>
  <si>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</si>
  <si>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</si>
  <si>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</si>
  <si>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</si>
  <si>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</si>
  <si>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</si>
  <si>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</si>
  <si>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</si>
  <si>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</si>
  <si>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</si>
  <si>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</si>
  <si>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</si>
  <si>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</si>
  <si>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</si>
  <si>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</si>
  <si>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</si>
  <si>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</si>
  <si>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</si>
  <si>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</si>
  <si>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</si>
  <si>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</si>
  <si>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</si>
  <si>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</si>
  <si>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</si>
  <si>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</si>
  <si>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</si>
  <si>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</si>
  <si>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</si>
  <si>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</si>
  <si>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</si>
  <si>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</si>
  <si>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</si>
  <si>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</si>
  <si>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</si>
  <si>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</si>
  <si>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</si>
  <si>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</si>
  <si>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</si>
  <si>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</si>
  <si>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</si>
  <si>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</si>
  <si>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</si>
  <si>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</si>
  <si>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</si>
  <si>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</si>
  <si>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</si>
  <si>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</si>
  <si>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</si>
  <si>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</si>
  <si>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</si>
  <si>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</si>
  <si>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</si>
  <si>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</si>
  <si>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</si>
  <si>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</si>
  <si>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</si>
  <si>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</si>
  <si>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</si>
  <si>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</si>
  <si>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</si>
  <si>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</si>
  <si>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</si>
  <si>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</si>
  <si>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</si>
  <si>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</si>
  <si>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</si>
  <si>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</si>
  <si>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</si>
  <si>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</si>
  <si>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</si>
  <si>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</si>
  <si>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</si>
  <si>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</si>
  <si>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</si>
  <si>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</si>
  <si>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</si>
  <si>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</si>
  <si>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</si>
  <si>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</si>
  <si>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</si>
  <si>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</si>
  <si>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</si>
  <si>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</si>
  <si>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</si>
  <si>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</si>
  <si>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</si>
  <si>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</si>
  <si>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</si>
  <si>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</si>
  <si>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</si>
  <si>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</si>
  <si>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</si>
  <si>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</si>
  <si>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</si>
  <si>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</si>
  <si>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</si>
  <si>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</si>
  <si>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</si>
  <si>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</si>
  <si>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</si>
  <si>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</si>
  <si>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</si>
  <si>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</si>
  <si>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</si>
  <si>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</si>
  <si>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</si>
  <si>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</si>
  <si>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</si>
  <si>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</si>
  <si>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</si>
  <si>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</si>
  <si>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</si>
  <si>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</si>
  <si>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</si>
  <si>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</si>
  <si>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</si>
  <si>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</si>
  <si>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</si>
  <si>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</si>
  <si>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</si>
  <si>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</si>
  <si>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</si>
  <si>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</si>
  <si>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</si>
  <si>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</si>
  <si>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</si>
  <si>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</si>
  <si>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</si>
  <si>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</si>
  <si>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</si>
  <si>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</si>
  <si>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</si>
  <si>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</si>
  <si>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</si>
  <si>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</si>
  <si>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</si>
  <si>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</si>
  <si>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</si>
  <si>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</si>
  <si>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</si>
  <si>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</si>
  <si>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</si>
  <si>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</si>
  <si>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</si>
  <si>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</si>
  <si>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</si>
  <si>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</si>
  <si>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</si>
  <si>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</si>
  <si>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</si>
  <si>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</si>
  <si>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</si>
  <si>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</si>
  <si>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</si>
  <si>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</si>
  <si>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</si>
  <si>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</si>
  <si>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</si>
  <si>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</si>
  <si>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</si>
  <si>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</si>
  <si>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</si>
  <si>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</si>
  <si>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</si>
  <si>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</si>
  <si>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</si>
  <si>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</si>
  <si>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</si>
  <si>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</si>
  <si>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</si>
  <si>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</si>
  <si>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</si>
  <si>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</si>
  <si>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</si>
  <si>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</si>
  <si>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</si>
  <si>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</si>
  <si>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</si>
  <si>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</si>
  <si>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</si>
  <si>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</si>
  <si>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</si>
  <si>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</si>
  <si>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</si>
  <si>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</si>
  <si>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</si>
  <si>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</si>
  <si>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</si>
  <si>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</si>
  <si>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</si>
  <si>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</si>
  <si>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</si>
  <si>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</si>
  <si>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</si>
  <si>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</si>
  <si>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</si>
  <si>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</si>
  <si>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</si>
  <si>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</si>
  <si>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</si>
  <si>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</si>
  <si>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</si>
  <si>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</si>
  <si>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</si>
  <si>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</si>
  <si>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</si>
  <si>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</si>
  <si>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</si>
  <si>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</si>
  <si>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</si>
  <si>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</si>
  <si>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</si>
  <si>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</si>
  <si>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</si>
  <si>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</si>
  <si>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</si>
  <si>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</si>
  <si>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</si>
  <si>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</si>
  <si>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</si>
  <si>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</si>
  <si>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</si>
  <si>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</si>
  <si>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</si>
  <si>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</si>
  <si>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</si>
  <si>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</si>
  <si>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</si>
  <si>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</si>
  <si>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</si>
  <si>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</si>
  <si>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</si>
  <si>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</si>
  <si>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</si>
  <si>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</si>
  <si>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</si>
  <si>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</si>
  <si>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</si>
  <si>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</si>
  <si>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</si>
  <si>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</si>
  <si>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</si>
  <si>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</si>
  <si>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</si>
  <si>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</si>
  <si>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</si>
  <si>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</si>
  <si>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</si>
  <si>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</si>
  <si>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</si>
  <si>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</si>
  <si>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</si>
  <si>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</si>
  <si>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</si>
  <si>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</si>
  <si>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</si>
  <si>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</si>
  <si>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</si>
  <si>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</si>
  <si>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</si>
  <si>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</si>
  <si>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</si>
  <si>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</si>
  <si>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</si>
  <si>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</si>
  <si>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</si>
  <si>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</si>
  <si>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</si>
  <si>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</si>
  <si>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</si>
  <si>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</si>
  <si>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</si>
  <si>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</si>
  <si>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</si>
  <si>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</si>
  <si>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</si>
  <si>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</si>
  <si>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</si>
  <si>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</si>
  <si>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</si>
  <si>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</si>
  <si>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</si>
  <si>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</si>
  <si>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</si>
  <si>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</si>
  <si>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</si>
  <si>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</si>
  <si>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</si>
  <si>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</si>
  <si>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</si>
  <si>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</si>
  <si>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</si>
  <si>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</si>
  <si>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</si>
  <si>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</si>
  <si>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</si>
  <si>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</si>
  <si>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</si>
  <si>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</si>
  <si>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</si>
  <si>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</si>
  <si>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</si>
  <si>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</si>
  <si>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</si>
  <si>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</si>
  <si>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</si>
  <si>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</si>
  <si>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</si>
  <si>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</si>
  <si>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</si>
  <si>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</si>
  <si>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</si>
  <si>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</si>
  <si>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</si>
  <si>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</si>
  <si>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</si>
  <si>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</si>
  <si>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</si>
  <si>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</si>
  <si>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</si>
  <si>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</si>
  <si>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</si>
  <si>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</si>
  <si>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</si>
  <si>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</si>
  <si>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</si>
  <si>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</si>
  <si>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</si>
  <si>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</si>
  <si>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</si>
  <si>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</si>
  <si>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</si>
  <si>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</si>
  <si>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</si>
  <si>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</si>
  <si>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</si>
  <si>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</si>
  <si>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</si>
  <si>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</si>
  <si>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</si>
  <si>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</si>
  <si>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</si>
  <si>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</si>
  <si>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</si>
  <si>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</si>
  <si>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</si>
  <si>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</si>
  <si>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</si>
  <si>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</si>
  <si>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</si>
  <si>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</si>
  <si>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</si>
  <si>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</si>
  <si>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</si>
  <si>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</si>
  <si>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</si>
  <si>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</si>
  <si>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</si>
  <si>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</si>
  <si>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</si>
  <si>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</si>
  <si>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</si>
  <si>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</si>
  <si>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</si>
  <si>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</si>
  <si>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</si>
  <si>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</si>
  <si>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</si>
  <si>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</si>
  <si>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</si>
  <si>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</si>
  <si>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</si>
  <si>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</si>
  <si>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</si>
  <si>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</si>
  <si>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</si>
  <si>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</si>
  <si>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</si>
  <si>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</si>
  <si>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</si>
  <si>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</si>
  <si>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</si>
  <si>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</si>
  <si>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</si>
  <si>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</si>
  <si>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</si>
  <si>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</si>
  <si>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</si>
  <si>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</si>
  <si>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</si>
  <si>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</si>
  <si>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</si>
  <si>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</si>
  <si>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</si>
  <si>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</si>
  <si>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</si>
  <si>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</si>
  <si>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</si>
  <si>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</si>
  <si>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</si>
  <si>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</si>
  <si>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</si>
  <si>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</si>
  <si>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</si>
  <si>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</si>
  <si>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</si>
  <si>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</si>
  <si>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</si>
  <si>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</si>
  <si>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</si>
  <si>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</si>
  <si>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</si>
  <si>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</si>
  <si>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</si>
  <si>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</si>
  <si>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</si>
  <si>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</si>
  <si>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</si>
  <si>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</si>
  <si>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</si>
  <si>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</si>
  <si>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</si>
  <si>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</si>
  <si>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</si>
  <si>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</si>
  <si>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</si>
  <si>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</si>
  <si>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</si>
  <si>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</si>
  <si>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</si>
  <si>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</si>
  <si>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</si>
  <si>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</si>
  <si>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</si>
  <si>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</si>
  <si>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</si>
  <si>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</si>
  <si>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</si>
  <si>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</si>
  <si>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</si>
  <si>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</si>
  <si>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</si>
  <si>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</si>
  <si>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</si>
  <si>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</si>
  <si>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</si>
  <si>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</si>
  <si>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</si>
  <si>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</si>
  <si>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</si>
  <si>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</si>
  <si>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</si>
  <si>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</si>
  <si>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</si>
  <si>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</si>
  <si>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</si>
  <si>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</si>
  <si>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</si>
  <si>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</si>
  <si>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</si>
  <si>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</si>
  <si>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</si>
  <si>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</si>
  <si>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</si>
  <si>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</si>
  <si>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</si>
  <si>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</si>
  <si>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</si>
  <si>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</si>
  <si>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</si>
  <si>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</si>
  <si>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</si>
  <si>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</si>
  <si>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</si>
  <si>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</si>
  <si>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</si>
  <si>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</si>
  <si>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</si>
  <si>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</si>
  <si>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</si>
  <si>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</si>
  <si>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</si>
  <si>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</si>
  <si>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</si>
  <si>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</si>
  <si>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</si>
  <si>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</si>
  <si>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</si>
  <si>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</si>
  <si>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</si>
  <si>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</si>
  <si>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</si>
  <si>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</si>
  <si>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</si>
  <si>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</si>
  <si>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</si>
  <si>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</si>
  <si>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</si>
  <si>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</si>
  <si>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</si>
  <si>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</si>
  <si>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</si>
  <si>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</si>
  <si>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</si>
  <si>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</si>
  <si>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</si>
  <si>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</si>
  <si>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</si>
  <si>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</si>
  <si>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</si>
  <si>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</si>
  <si>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</si>
  <si>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</si>
  <si>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</si>
  <si>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</si>
  <si>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</si>
  <si>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</si>
  <si>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</si>
  <si>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</si>
  <si>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</si>
  <si>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</si>
  <si>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</si>
  <si>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</si>
  <si>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</si>
  <si>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</si>
  <si>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</si>
  <si>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</si>
  <si>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</si>
  <si>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</si>
  <si>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</si>
  <si>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</si>
  <si>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</si>
  <si>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</si>
  <si>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</si>
  <si>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</si>
  <si>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</si>
  <si>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</si>
  <si>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</si>
  <si>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</si>
  <si>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</si>
  <si>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</si>
  <si>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</si>
  <si>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</si>
  <si>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</si>
  <si>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</si>
  <si>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</si>
  <si>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</si>
  <si>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</si>
  <si>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</si>
  <si>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</si>
  <si>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</si>
  <si>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</si>
  <si>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</si>
  <si>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</si>
  <si>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</si>
  <si>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</si>
  <si>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</si>
  <si>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</si>
  <si>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</si>
  <si>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</si>
  <si>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</si>
  <si>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</si>
  <si>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</si>
  <si>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</si>
  <si>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</si>
  <si>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</si>
  <si>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</si>
  <si>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</si>
  <si>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</si>
  <si>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</si>
  <si>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</si>
  <si>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</si>
  <si>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</si>
  <si>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</si>
  <si>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</si>
  <si>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</si>
  <si>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</si>
  <si>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</si>
  <si>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</si>
  <si>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</si>
  <si>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</si>
  <si>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</si>
  <si>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</si>
  <si>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</si>
  <si>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</si>
  <si>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</si>
  <si>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</si>
  <si>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</si>
  <si>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</si>
  <si>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</si>
  <si>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</si>
  <si>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</si>
  <si>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</si>
  <si>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</si>
  <si>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</si>
  <si>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</si>
  <si>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</si>
  <si>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</si>
  <si>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</si>
  <si>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</si>
  <si>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</si>
  <si>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</si>
  <si>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</si>
  <si>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</si>
  <si>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</si>
  <si>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</si>
  <si>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</si>
  <si>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</si>
  <si>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</si>
  <si>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</si>
  <si>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</si>
  <si>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</si>
  <si>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</si>
  <si>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</si>
  <si>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</si>
  <si>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</si>
  <si>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</si>
  <si>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</si>
  <si>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</si>
  <si>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</si>
  <si>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</si>
  <si>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</si>
  <si>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</si>
  <si>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</si>
  <si>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</si>
  <si>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</si>
  <si>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</si>
  <si>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</si>
  <si>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</si>
  <si>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</si>
  <si>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</si>
  <si>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</si>
  <si>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</si>
  <si>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</si>
  <si>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</si>
  <si>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</si>
  <si>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</si>
  <si>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</si>
  <si>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</si>
  <si>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</si>
  <si>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</si>
  <si>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</si>
  <si>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</si>
  <si>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</si>
  <si>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</si>
  <si>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</si>
  <si>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</si>
  <si>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</si>
  <si>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</si>
  <si>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</si>
  <si>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</si>
  <si>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</si>
  <si>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</si>
  <si>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</si>
  <si>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</si>
  <si>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</si>
  <si>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</si>
  <si>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</si>
  <si>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</si>
  <si>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</si>
  <si>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</si>
  <si>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</si>
  <si>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</si>
  <si>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</si>
  <si>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</si>
  <si>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</si>
  <si>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</si>
  <si>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</si>
  <si>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</si>
  <si>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</si>
  <si>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</si>
  <si>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</si>
  <si>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</si>
  <si>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</si>
  <si>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</si>
  <si>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</si>
  <si>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</si>
  <si>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</si>
  <si>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</si>
  <si>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</si>
  <si>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</si>
  <si>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</si>
  <si>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</si>
  <si>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</si>
  <si>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</si>
  <si>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</si>
  <si>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</si>
  <si>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</si>
  <si>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</si>
  <si>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</si>
  <si>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</si>
  <si>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</si>
  <si>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</si>
  <si>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</si>
  <si>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</si>
  <si>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</si>
  <si>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</si>
  <si>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</si>
  <si>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</si>
  <si>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</si>
  <si>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</si>
  <si>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</si>
  <si>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</si>
  <si>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</si>
  <si>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</si>
  <si>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</si>
  <si>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</si>
  <si>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</si>
  <si>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</si>
  <si>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</si>
  <si>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</si>
  <si>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</si>
  <si>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</si>
  <si>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</si>
  <si>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</si>
  <si>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</si>
  <si>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</si>
  <si>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</si>
  <si>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</si>
  <si>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</si>
  <si>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</si>
  <si>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</si>
  <si>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</si>
  <si>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</si>
  <si>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</si>
  <si>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</si>
  <si>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</si>
  <si>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</si>
  <si>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</si>
  <si>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</si>
  <si>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</si>
  <si>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</si>
  <si>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</si>
  <si>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</si>
  <si>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</si>
  <si>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</si>
  <si>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</si>
  <si>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</si>
  <si>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</si>
  <si>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</si>
  <si>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</si>
  <si>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</si>
  <si>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</si>
  <si>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</si>
  <si>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</si>
  <si>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</si>
  <si>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</si>
  <si>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</si>
  <si>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</si>
  <si>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</si>
  <si>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</si>
  <si>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</si>
  <si>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</si>
  <si>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</si>
  <si>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</si>
  <si>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</si>
  <si>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</si>
  <si>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</si>
  <si>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</si>
  <si>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</si>
  <si>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</si>
  <si>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</si>
  <si>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</si>
  <si>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</si>
  <si>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</si>
  <si>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</si>
  <si>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</si>
  <si>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</si>
  <si>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</si>
  <si>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</si>
  <si>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</si>
  <si>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</si>
  <si>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</si>
  <si>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</si>
  <si>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</si>
  <si>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</si>
  <si>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</si>
  <si>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</si>
  <si>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</si>
  <si>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</si>
  <si>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</si>
  <si>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</si>
  <si>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</si>
  <si>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</si>
  <si>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</si>
  <si>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</si>
  <si>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</si>
  <si>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</si>
  <si>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</si>
  <si>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</si>
  <si>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</si>
  <si>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</si>
  <si>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</si>
  <si>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</si>
  <si>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</si>
  <si>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</si>
  <si>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</si>
  <si>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</si>
  <si>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</si>
  <si>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</si>
  <si>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</si>
  <si>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</si>
  <si>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</si>
  <si>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</si>
  <si>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</si>
  <si>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</si>
  <si>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</si>
  <si>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</si>
  <si>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</si>
  <si>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</si>
  <si>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</si>
  <si>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</si>
  <si>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</si>
  <si>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</si>
  <si>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</si>
  <si>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</si>
  <si>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</si>
  <si>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</si>
  <si>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</si>
  <si>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</si>
  <si>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</si>
  <si>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</si>
  <si>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</si>
  <si>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</si>
  <si>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</si>
  <si>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</si>
  <si>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</si>
  <si>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</si>
  <si>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</si>
  <si>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</si>
  <si>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</si>
  <si>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</si>
  <si>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</si>
  <si>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</si>
  <si>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</si>
  <si>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</si>
  <si>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</si>
  <si>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</si>
  <si>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</si>
  <si>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</si>
  <si>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</si>
  <si>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</si>
  <si>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</si>
  <si>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</si>
  <si>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</si>
  <si>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</si>
  <si>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</si>
  <si>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</si>
  <si>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</si>
  <si>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</si>
  <si>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</si>
  <si>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</si>
  <si>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</si>
  <si>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</si>
  <si>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</si>
  <si>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</si>
  <si>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</si>
  <si>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</si>
  <si>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</si>
  <si>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</si>
  <si>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</si>
  <si>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</si>
  <si>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</si>
  <si>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</si>
  <si>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</si>
  <si>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</si>
  <si>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</si>
  <si>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</si>
  <si>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</si>
  <si>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</si>
  <si>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</si>
  <si>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</si>
  <si>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</si>
  <si>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</si>
  <si>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</si>
  <si>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</si>
  <si>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</si>
  <si>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</si>
  <si>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</si>
  <si>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</si>
  <si>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</si>
  <si>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</si>
  <si>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</si>
  <si>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</si>
  <si>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</si>
  <si>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</si>
  <si>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</si>
  <si>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</si>
  <si>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</si>
  <si>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</si>
  <si>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</si>
  <si>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</si>
  <si>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</si>
  <si>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</si>
  <si>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</si>
  <si>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</si>
  <si>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</si>
  <si>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</si>
  <si>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</si>
  <si>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</si>
  <si>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</si>
  <si>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</si>
  <si>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</si>
  <si>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</si>
  <si>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</si>
  <si>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</si>
  <si>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</si>
  <si>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</si>
  <si>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</si>
  <si>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</si>
  <si>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</si>
  <si>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</si>
  <si>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</si>
  <si>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</si>
  <si>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</si>
  <si>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</si>
  <si>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</si>
  <si>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</si>
  <si>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</si>
  <si>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</si>
  <si>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</si>
  <si>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</si>
  <si>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</si>
  <si>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</si>
  <si>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</si>
  <si>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</si>
  <si>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</si>
  <si>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</si>
  <si>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</si>
  <si>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</si>
  <si>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</si>
  <si>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</si>
  <si>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</si>
  <si>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</si>
  <si>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</si>
  <si>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</si>
  <si>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</si>
  <si>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</si>
  <si>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</si>
  <si>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</si>
  <si>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</si>
  <si>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</si>
  <si>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</si>
  <si>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</si>
  <si>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</si>
  <si>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</si>
  <si>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</si>
  <si>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</si>
  <si>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</si>
  <si>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</si>
  <si>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</si>
  <si>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</si>
  <si>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</si>
  <si>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</si>
  <si>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</si>
  <si>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</si>
  <si>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</si>
  <si>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</si>
  <si>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</si>
  <si>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</si>
  <si>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</si>
  <si>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</si>
  <si>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</si>
  <si>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</si>
  <si>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</si>
  <si>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</si>
  <si>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</si>
  <si>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</si>
  <si>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</si>
  <si>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</si>
  <si>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</si>
  <si>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</si>
  <si>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</si>
  <si>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</si>
  <si>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</si>
  <si>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</si>
  <si>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</si>
  <si>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</si>
  <si>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</si>
  <si>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</si>
  <si>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</si>
  <si>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</si>
  <si>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</si>
  <si>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</si>
  <si>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</si>
  <si>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</si>
  <si>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</si>
  <si>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</si>
  <si>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</si>
  <si>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</si>
  <si>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</si>
  <si>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</si>
  <si>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</si>
  <si>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</si>
  <si>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</si>
  <si>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</si>
  <si>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</si>
  <si>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</si>
  <si>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</si>
  <si>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</si>
  <si>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</si>
  <si>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</si>
  <si>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</si>
  <si>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</si>
  <si>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</si>
  <si>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</si>
  <si>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</si>
  <si>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</si>
  <si>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</si>
  <si>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</si>
  <si>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</si>
  <si>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</si>
  <si>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</si>
  <si>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</si>
  <si>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</si>
  <si>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</si>
  <si>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</si>
  <si>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</si>
  <si>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</si>
  <si>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</si>
  <si>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</si>
  <si>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</si>
  <si>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</si>
  <si>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</si>
  <si>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</si>
  <si>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</si>
  <si>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</si>
  <si>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</si>
  <si>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</si>
  <si>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</si>
  <si>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</si>
  <si>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</si>
  <si>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</si>
  <si>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</si>
  <si>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</si>
  <si>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</si>
  <si>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</si>
  <si>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</si>
  <si>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</si>
  <si>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</si>
  <si>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</si>
  <si>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</si>
  <si>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</si>
  <si>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</si>
  <si>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</si>
  <si>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</si>
  <si>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</si>
  <si>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</si>
  <si>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</si>
  <si>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</si>
  <si>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</si>
  <si>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</si>
  <si>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</si>
  <si>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</si>
  <si>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</si>
  <si>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</si>
  <si>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</si>
  <si>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</si>
  <si>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</si>
  <si>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</si>
  <si>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</si>
  <si>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</si>
  <si>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</si>
  <si>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</si>
  <si>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</si>
  <si>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</si>
  <si>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</si>
  <si>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</si>
  <si>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</si>
  <si>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</si>
  <si>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</si>
  <si>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</si>
  <si>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</si>
  <si>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</si>
  <si>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</si>
  <si>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</si>
  <si>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</si>
  <si>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</si>
  <si>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</si>
  <si>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</si>
  <si>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</si>
  <si>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</si>
  <si>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</si>
  <si>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</si>
  <si>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</si>
  <si>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</si>
  <si>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</si>
  <si>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</si>
  <si>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</si>
  <si>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</si>
  <si>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</si>
  <si>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</si>
  <si>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</si>
  <si>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</si>
  <si>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</si>
  <si>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</si>
  <si>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</si>
  <si>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</si>
  <si>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</si>
  <si>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</si>
  <si>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</si>
  <si>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</si>
  <si>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</si>
  <si>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</si>
  <si>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</si>
  <si>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</si>
  <si>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</si>
  <si>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</si>
  <si>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</si>
  <si>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</si>
  <si>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</si>
  <si>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</si>
  <si>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</si>
  <si>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</si>
  <si>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</si>
  <si>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</si>
  <si>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</si>
  <si>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</si>
  <si>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</si>
  <si>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</si>
  <si>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</si>
  <si>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</si>
  <si>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</si>
  <si>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</si>
  <si>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</si>
  <si>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</si>
  <si>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</si>
  <si>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</si>
  <si>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</si>
  <si>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</si>
  <si>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</si>
  <si>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</si>
  <si>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</si>
  <si>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</si>
  <si>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</si>
  <si>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</si>
  <si>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</si>
  <si>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</si>
  <si>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</si>
  <si>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</si>
  <si>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</si>
  <si>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</si>
  <si>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</si>
  <si>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</si>
  <si>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</si>
  <si>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</si>
  <si>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</si>
  <si>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</si>
  <si>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</si>
  <si>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</si>
  <si>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</si>
  <si>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</si>
  <si>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</si>
  <si>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</si>
  <si>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</si>
  <si>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</si>
  <si>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</si>
  <si>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</si>
  <si>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</si>
  <si>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</si>
  <si>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</si>
  <si>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</si>
  <si>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</si>
  <si>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</si>
  <si>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</si>
  <si>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</si>
  <si>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</si>
  <si>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</si>
  <si>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</si>
  <si>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</si>
  <si>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</si>
  <si>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</si>
  <si>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</si>
  <si>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</si>
  <si>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</si>
  <si>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</si>
  <si>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</si>
  <si>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</si>
  <si>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</si>
  <si>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</si>
  <si>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</si>
  <si>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</si>
  <si>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</si>
  <si>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</si>
  <si>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</si>
  <si>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</si>
  <si>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</si>
  <si>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</si>
  <si>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</si>
  <si>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</si>
  <si>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</si>
  <si>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</si>
  <si>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</si>
  <si>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</si>
  <si>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</si>
  <si>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</si>
  <si>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</si>
  <si>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</si>
  <si>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</si>
  <si>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</si>
  <si>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</si>
  <si>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</si>
  <si>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</si>
  <si>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</si>
  <si>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</si>
  <si>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</si>
  <si>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</si>
  <si>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</si>
  <si>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</si>
  <si>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</si>
  <si>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</si>
  <si>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</si>
  <si>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</si>
  <si>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</si>
  <si>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</si>
  <si>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</si>
  <si>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</si>
  <si>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</si>
  <si>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</si>
  <si>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</si>
  <si>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</si>
  <si>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</si>
  <si>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</si>
  <si>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</si>
  <si>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</si>
  <si>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</si>
  <si>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</si>
  <si>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</si>
  <si>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</si>
  <si>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</si>
  <si>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</si>
  <si>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</si>
  <si>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</si>
  <si>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</si>
  <si>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</si>
  <si>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</si>
  <si>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</si>
  <si>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</si>
  <si>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</si>
  <si>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</si>
  <si>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</si>
  <si>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</si>
  <si>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</si>
  <si>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</si>
  <si>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</si>
  <si>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</si>
  <si>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</si>
  <si>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</si>
  <si>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</si>
  <si>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</si>
  <si>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</si>
  <si>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</si>
  <si>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</si>
  <si>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</si>
  <si>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</si>
  <si>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</si>
  <si>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</si>
  <si>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</si>
  <si>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</si>
  <si>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</si>
  <si>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</si>
  <si>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</si>
  <si>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</si>
  <si>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</si>
  <si>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</si>
  <si>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</si>
  <si>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</si>
  <si>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</si>
  <si>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</si>
  <si>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</si>
  <si>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</si>
  <si>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</si>
  <si>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</si>
  <si>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</si>
  <si>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</si>
  <si>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</si>
  <si>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</si>
  <si>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</si>
  <si>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</si>
  <si>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</si>
  <si>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</si>
  <si>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</si>
  <si>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</si>
  <si>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</si>
  <si>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</si>
  <si>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</si>
  <si>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</si>
  <si>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</si>
  <si>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</si>
  <si>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</si>
  <si>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</si>
  <si>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</si>
  <si>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</si>
  <si>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</si>
  <si>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</si>
  <si>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</si>
  <si>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</si>
  <si>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</si>
  <si>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</si>
  <si>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</si>
  <si>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</si>
  <si>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</si>
  <si>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</si>
  <si>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</si>
  <si>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</si>
  <si>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</si>
  <si>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</si>
  <si>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</si>
  <si>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</si>
  <si>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</si>
  <si>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</si>
  <si>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</si>
  <si>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</si>
  <si>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</si>
  <si>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</si>
  <si>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</si>
  <si>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</si>
  <si>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</si>
  <si>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</si>
  <si>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</si>
  <si>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</si>
  <si>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</si>
  <si>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</si>
  <si>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</si>
  <si>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</si>
  <si>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</si>
  <si>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</si>
  <si>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</si>
  <si>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</si>
  <si>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</si>
  <si>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</si>
  <si>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</si>
  <si>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</si>
  <si>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</si>
  <si>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</si>
  <si>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</si>
  <si>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</si>
  <si>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</si>
  <si>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</si>
  <si>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</si>
  <si>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</si>
  <si>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</si>
  <si>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</si>
  <si>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</si>
  <si>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</si>
  <si>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</si>
  <si>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</si>
  <si>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</si>
  <si>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</si>
  <si>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</si>
  <si>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</si>
  <si>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</si>
  <si>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</si>
  <si>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</si>
  <si>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</si>
  <si>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</si>
  <si>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</si>
  <si>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</si>
  <si>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</si>
  <si>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</si>
  <si>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</si>
  <si>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</si>
  <si>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</si>
  <si>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</si>
  <si>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</si>
  <si>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</si>
  <si>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</si>
  <si>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</si>
  <si>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</si>
  <si>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</si>
  <si>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</si>
  <si>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</si>
  <si>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</si>
  <si>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</si>
  <si>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</si>
  <si>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</si>
  <si>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</si>
  <si>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</si>
  <si>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</si>
  <si>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</si>
  <si>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</si>
  <si>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</si>
  <si>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</si>
  <si>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</si>
  <si>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</si>
  <si>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</si>
  <si>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</si>
  <si>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</si>
  <si>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</si>
  <si>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</si>
  <si>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</si>
  <si>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</si>
  <si>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</si>
  <si>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</si>
  <si>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</si>
  <si>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</si>
  <si>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</si>
  <si>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</si>
  <si>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</si>
  <si>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</si>
  <si>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</si>
  <si>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</si>
  <si>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</si>
  <si>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</si>
  <si>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</si>
  <si>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</si>
  <si>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</si>
  <si>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</si>
  <si>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</si>
  <si>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</si>
  <si>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</si>
  <si>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</si>
  <si>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</si>
  <si>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</si>
  <si>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</si>
  <si>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</si>
  <si>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</si>
  <si>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</si>
  <si>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</si>
  <si>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</si>
  <si>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</si>
  <si>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</si>
  <si>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</si>
  <si>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</si>
  <si>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</si>
  <si>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</si>
  <si>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</si>
  <si>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</si>
  <si>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</si>
  <si>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</si>
  <si>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</si>
  <si>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</si>
  <si>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</si>
  <si>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</si>
  <si>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</si>
  <si>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</si>
  <si>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</si>
  <si>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</si>
  <si>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</si>
  <si>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</si>
  <si>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</si>
  <si>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</si>
  <si>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</si>
  <si>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</si>
  <si>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</si>
  <si>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</si>
  <si>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</si>
  <si>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</si>
  <si>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</si>
  <si>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</si>
  <si>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</si>
  <si>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</si>
  <si>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</si>
  <si>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</si>
  <si>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</si>
  <si>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</si>
  <si>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</si>
  <si>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</si>
  <si>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</si>
  <si>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</si>
  <si>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</si>
  <si>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</si>
  <si>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</si>
  <si>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</si>
  <si>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</si>
  <si>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</si>
  <si>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</si>
  <si>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</si>
  <si>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</si>
  <si>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</si>
  <si>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</si>
  <si>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</si>
  <si>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</si>
  <si>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</si>
  <si>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</si>
  <si>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</si>
  <si>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</si>
  <si>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</si>
  <si>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</si>
  <si>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</si>
  <si>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</si>
  <si>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</si>
  <si>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</si>
  <si>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</si>
  <si>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</si>
  <si>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</si>
  <si>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</si>
  <si>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</si>
  <si>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</si>
  <si>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</si>
  <si>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</si>
  <si>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</si>
  <si>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</si>
  <si>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</si>
  <si>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</si>
  <si>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</si>
  <si>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</si>
  <si>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</si>
  <si>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</si>
  <si>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</si>
  <si>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</si>
  <si>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</si>
  <si>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</si>
  <si>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</si>
  <si>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</si>
  <si>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</si>
  <si>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</si>
  <si>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</si>
  <si>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</si>
  <si>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</si>
  <si>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</si>
  <si>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</si>
  <si>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</si>
  <si>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</si>
  <si>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</si>
  <si>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</si>
  <si>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</si>
  <si>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</si>
  <si>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</si>
  <si>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</si>
  <si>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</si>
  <si>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</si>
  <si>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</si>
  <si>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</si>
  <si>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</si>
  <si>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</si>
  <si>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</si>
  <si>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</si>
  <si>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</si>
  <si>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</si>
  <si>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</si>
  <si>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</si>
  <si>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</si>
  <si>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</si>
  <si>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</si>
  <si>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</si>
  <si>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</si>
  <si>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</si>
  <si>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</si>
  <si>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</si>
  <si>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</si>
  <si>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</si>
  <si>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</si>
  <si>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</si>
  <si>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</si>
  <si>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</si>
  <si>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</si>
  <si>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</si>
  <si>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</si>
  <si>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</si>
  <si>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</si>
  <si>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</si>
  <si>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</si>
  <si>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</si>
  <si>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</si>
  <si>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</si>
  <si>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</si>
  <si>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</si>
  <si>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</si>
  <si>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</si>
  <si>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</si>
  <si>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</si>
  <si>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</si>
  <si>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</si>
  <si>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</si>
  <si>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</si>
  <si>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</si>
  <si>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</si>
  <si>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</si>
  <si>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</si>
  <si>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</si>
  <si>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</si>
  <si>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</si>
  <si>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</si>
  <si>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</si>
  <si>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</si>
  <si>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</si>
  <si>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</si>
  <si>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</si>
  <si>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</si>
  <si>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</si>
  <si>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</si>
  <si>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</si>
  <si>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</si>
  <si>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</si>
  <si>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</si>
  <si>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</si>
  <si>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</si>
  <si>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</si>
  <si>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</si>
  <si>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</si>
  <si>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</si>
  <si>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</si>
  <si>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</si>
  <si>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</si>
  <si>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</si>
  <si>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</si>
  <si>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</si>
  <si>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</si>
  <si>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</si>
  <si>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</si>
  <si>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</si>
  <si>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</si>
  <si>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</si>
  <si>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</si>
  <si>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</si>
  <si>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</si>
  <si>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</si>
  <si>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</si>
  <si>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</si>
  <si>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</si>
  <si>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</si>
  <si>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</si>
  <si>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</si>
  <si>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</si>
  <si>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</si>
  <si>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</si>
  <si>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</si>
  <si>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</si>
  <si>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</si>
  <si>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</si>
  <si>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</si>
  <si>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</si>
  <si>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</si>
  <si>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</si>
  <si>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</si>
  <si>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</si>
  <si>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</si>
  <si>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</si>
  <si>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</si>
  <si>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</si>
  <si>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</si>
  <si>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</si>
  <si>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</si>
  <si>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</si>
  <si>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</si>
  <si>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</si>
  <si>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</si>
  <si>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</si>
  <si>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</si>
  <si>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</si>
  <si>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</si>
  <si>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</si>
  <si>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</si>
  <si>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</si>
  <si>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</si>
  <si>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</si>
  <si>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</si>
  <si>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</si>
  <si>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</si>
  <si>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</si>
  <si>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</si>
  <si>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</si>
  <si>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</si>
  <si>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</si>
  <si>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</si>
  <si>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</si>
  <si>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</si>
  <si>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</si>
  <si>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</si>
  <si>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</si>
  <si>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</si>
  <si>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</si>
  <si>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</si>
  <si>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</si>
  <si>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</si>
  <si>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</si>
  <si>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</si>
  <si>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</si>
  <si>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</si>
  <si>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</si>
  <si>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</si>
  <si>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</si>
  <si>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</si>
  <si>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</si>
  <si>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</si>
  <si>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</si>
  <si>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</si>
  <si>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</si>
  <si>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</si>
  <si>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</si>
  <si>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</si>
  <si>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</si>
  <si>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</si>
  <si>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</si>
  <si>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</si>
  <si>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</si>
  <si>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</si>
  <si>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</si>
  <si>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</si>
  <si>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</si>
  <si>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</si>
  <si>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</si>
  <si>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</si>
  <si>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</si>
  <si>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</si>
  <si>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</si>
  <si>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</si>
  <si>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</si>
  <si>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</si>
  <si>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</si>
  <si>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</si>
  <si>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</si>
  <si>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</si>
  <si>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</si>
  <si>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</si>
  <si>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</si>
  <si>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</si>
  <si>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</si>
  <si>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</si>
  <si>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</si>
  <si>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</si>
  <si>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</si>
  <si>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</si>
  <si>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</si>
  <si>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</si>
  <si>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</si>
  <si>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</si>
  <si>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</si>
  <si>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</si>
  <si>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</si>
  <si>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</si>
  <si>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</si>
  <si>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</si>
  <si>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</si>
  <si>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</si>
  <si>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</si>
  <si>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</si>
  <si>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</si>
  <si>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</si>
  <si>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</si>
  <si>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</si>
  <si>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</si>
  <si>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</si>
  <si>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</si>
  <si>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</si>
  <si>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</si>
  <si>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</si>
  <si>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</si>
  <si>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</si>
  <si>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</si>
  <si>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</si>
  <si>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</si>
  <si>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</si>
  <si>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</si>
  <si>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</si>
  <si>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</si>
  <si>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</si>
  <si>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</si>
  <si>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</si>
  <si>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</si>
  <si>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</si>
  <si>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</si>
  <si>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</si>
  <si>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</si>
  <si>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</si>
  <si>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</si>
  <si>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</si>
  <si>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</si>
  <si>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</si>
  <si>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</si>
  <si>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</si>
  <si>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</si>
  <si>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</si>
  <si>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</si>
  <si>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</si>
  <si>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</si>
  <si>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</si>
  <si>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</si>
  <si>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</si>
  <si>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</si>
  <si>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</si>
  <si>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</si>
  <si>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</si>
  <si>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</si>
  <si>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</si>
  <si>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</si>
  <si>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</si>
  <si>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</si>
  <si>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</si>
  <si>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</si>
  <si>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</si>
  <si>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</si>
  <si>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</si>
  <si>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</si>
  <si>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</si>
  <si>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</si>
  <si>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</si>
  <si>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</si>
  <si>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</si>
  <si>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</si>
  <si>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</si>
  <si>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</si>
  <si>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</si>
  <si>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</si>
  <si>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</si>
  <si>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</si>
  <si>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</si>
  <si>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</si>
  <si>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</si>
  <si>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</si>
  <si>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</si>
  <si>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</si>
  <si>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</si>
  <si>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</si>
  <si>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</si>
  <si>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</si>
  <si>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</si>
  <si>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</si>
  <si>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</si>
  <si>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</si>
  <si>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</si>
  <si>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</si>
  <si>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</si>
  <si>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</si>
  <si>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</si>
  <si>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</si>
  <si>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</si>
  <si>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</si>
  <si>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</si>
  <si>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</si>
  <si>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</si>
  <si>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</si>
  <si>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</si>
  <si>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</si>
  <si>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</si>
  <si>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</si>
  <si>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</si>
  <si>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</si>
  <si>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</si>
  <si>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</si>
  <si>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</si>
  <si>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</si>
  <si>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</si>
  <si>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</si>
  <si>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</si>
  <si>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</si>
  <si>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</si>
  <si>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</si>
  <si>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</si>
  <si>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</si>
  <si>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</si>
  <si>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</si>
  <si>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</si>
  <si>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</si>
  <si>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</si>
  <si>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</si>
  <si>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</si>
  <si>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</si>
  <si>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</si>
  <si>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</si>
  <si>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</si>
  <si>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</si>
  <si>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</si>
  <si>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</si>
  <si>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</si>
  <si>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</si>
  <si>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</si>
  <si>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</si>
  <si>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</si>
  <si>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</si>
  <si>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</si>
  <si>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</si>
  <si>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</si>
  <si>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</si>
  <si>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</si>
  <si>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</si>
  <si>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</si>
  <si>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</si>
  <si>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</si>
  <si>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</si>
  <si>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</si>
  <si>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</si>
  <si>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</si>
  <si>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</si>
  <si>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</si>
  <si>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</si>
  <si>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</si>
  <si>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</si>
  <si>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</si>
  <si>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</si>
  <si>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</si>
  <si>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</si>
  <si>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</si>
  <si>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</si>
  <si>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</si>
  <si>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</si>
  <si>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</si>
  <si>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</si>
  <si>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</si>
  <si>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</si>
  <si>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</si>
  <si>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</si>
  <si>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</si>
  <si>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</si>
  <si>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</si>
  <si>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</si>
  <si>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</si>
  <si>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</si>
  <si>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</si>
  <si>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</si>
  <si>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</si>
  <si>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</si>
  <si>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</si>
  <si>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</si>
  <si>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</si>
  <si>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</si>
  <si>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</si>
  <si>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</si>
  <si>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</si>
  <si>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</si>
  <si>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</si>
  <si>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</si>
  <si>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</si>
  <si>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</si>
  <si>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</si>
  <si>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</si>
  <si>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</si>
  <si>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</si>
  <si>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</si>
  <si>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</si>
  <si>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</si>
  <si>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</si>
  <si>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</si>
  <si>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</si>
  <si>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</si>
  <si>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</si>
  <si>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</si>
  <si>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</si>
  <si>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</si>
  <si>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</si>
  <si>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</si>
  <si>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</si>
  <si>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</si>
  <si>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</si>
  <si>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</si>
  <si>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</si>
  <si>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</si>
  <si>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</si>
  <si>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</si>
  <si>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</si>
  <si>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</si>
  <si>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</si>
  <si>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</si>
  <si>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</si>
  <si>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</si>
  <si>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</si>
  <si>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</si>
  <si>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</si>
  <si>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</si>
  <si>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</si>
  <si>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</si>
  <si>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</si>
  <si>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</si>
  <si>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</si>
  <si>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</si>
  <si>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</si>
  <si>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</si>
  <si>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</si>
  <si>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</si>
  <si>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</si>
  <si>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</si>
  <si>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</si>
  <si>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</si>
  <si>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</si>
  <si>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</si>
  <si>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</si>
  <si>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</si>
  <si>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</si>
  <si>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</si>
  <si>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</si>
  <si>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</si>
  <si>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</si>
  <si>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</si>
  <si>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</si>
  <si>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</si>
  <si>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</si>
  <si>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</si>
  <si>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</si>
  <si>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</si>
  <si>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</si>
  <si>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</si>
  <si>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</si>
  <si>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</si>
  <si>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</si>
  <si>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</si>
  <si>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</si>
  <si>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</si>
  <si>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</si>
  <si>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</si>
  <si>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</si>
  <si>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</si>
  <si>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</si>
  <si>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</si>
  <si>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</si>
  <si>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</si>
  <si>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</si>
  <si>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</si>
  <si>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</si>
  <si>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</si>
  <si>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</si>
  <si>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</si>
  <si>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</si>
  <si>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</si>
  <si>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</si>
  <si>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</si>
  <si>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</si>
  <si>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</si>
  <si>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</si>
  <si>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</si>
  <si>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</si>
  <si>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</si>
  <si>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</si>
  <si>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</si>
  <si>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</si>
  <si>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</si>
  <si>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</si>
  <si>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</si>
  <si>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</si>
  <si>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</si>
  <si>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</si>
  <si>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</si>
  <si>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</si>
  <si>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</si>
  <si>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</si>
  <si>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</si>
  <si>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</si>
  <si>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</si>
  <si>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</si>
  <si>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</si>
  <si>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</si>
  <si>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</si>
  <si>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</si>
  <si>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</si>
  <si>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</si>
  <si>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</si>
  <si>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</si>
  <si>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</si>
  <si>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</si>
  <si>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</si>
  <si>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</si>
  <si>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</si>
  <si>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</si>
  <si>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</si>
  <si>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</si>
  <si>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</si>
  <si>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</si>
  <si>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</si>
  <si>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</si>
  <si>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</si>
  <si>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</si>
  <si>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</si>
  <si>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</si>
  <si>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</si>
  <si>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</si>
  <si>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</si>
  <si>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</si>
  <si>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</si>
  <si>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</si>
  <si>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</si>
  <si>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</si>
  <si>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</si>
  <si>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</si>
  <si>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</si>
  <si>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</si>
  <si>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</si>
  <si>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</si>
  <si>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</si>
  <si>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</si>
  <si>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</si>
  <si>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</si>
  <si>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</si>
  <si>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</si>
  <si>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</si>
  <si>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</si>
  <si>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</si>
  <si>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</si>
  <si>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</si>
  <si>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</si>
  <si>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</si>
  <si>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</si>
  <si>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</si>
  <si>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</si>
  <si>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</si>
  <si>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</si>
  <si>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</si>
  <si>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</si>
  <si>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</si>
  <si>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</si>
  <si>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</si>
  <si>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</si>
  <si>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</si>
  <si>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</si>
  <si>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</si>
  <si>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</si>
  <si>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</si>
  <si>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</si>
  <si>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</si>
  <si>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</si>
  <si>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</si>
  <si>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</si>
  <si>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</si>
  <si>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</si>
  <si>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</si>
  <si>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</si>
  <si>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</si>
  <si>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</si>
  <si>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</si>
  <si>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</si>
  <si>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</si>
  <si>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</si>
  <si>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</si>
  <si>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</si>
  <si>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</si>
  <si>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</si>
  <si>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</si>
  <si>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</si>
  <si>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</si>
  <si>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</si>
  <si>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</si>
  <si>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</si>
  <si>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</si>
  <si>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</si>
  <si>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</si>
  <si>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</si>
  <si>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</si>
  <si>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</si>
  <si>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</si>
  <si>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</si>
  <si>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</si>
  <si>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</si>
  <si>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</si>
  <si>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</si>
  <si>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</si>
  <si>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</si>
  <si>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</si>
  <si>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</si>
  <si>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</si>
  <si>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</si>
  <si>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</si>
  <si>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</si>
  <si>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</si>
  <si>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</si>
  <si>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</si>
  <si>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</si>
  <si>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</si>
  <si>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</si>
  <si>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</si>
  <si>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</si>
  <si>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</si>
  <si>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</si>
  <si>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</si>
  <si>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</si>
  <si>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</si>
  <si>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</si>
  <si>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</si>
  <si>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</si>
  <si>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</si>
  <si>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</si>
  <si>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</si>
  <si>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</si>
  <si>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</si>
  <si>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</si>
  <si>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</si>
  <si>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</si>
  <si>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</si>
  <si>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</si>
  <si>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</si>
  <si>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</si>
  <si>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</si>
  <si>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</si>
  <si>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</si>
  <si>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</si>
  <si>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</si>
  <si>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</si>
  <si>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</si>
  <si>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</si>
  <si>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</si>
  <si>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</si>
  <si>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</si>
  <si>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</si>
  <si>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</si>
  <si>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</si>
  <si>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</si>
  <si>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</si>
  <si>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</si>
  <si>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</si>
  <si>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</si>
  <si>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</si>
  <si>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</si>
  <si>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</si>
  <si>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</si>
  <si>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</si>
  <si>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</si>
  <si>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</si>
  <si>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</si>
  <si>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</si>
  <si>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</si>
  <si>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</si>
  <si>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</si>
  <si>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</si>
  <si>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</si>
  <si>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</si>
  <si>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</si>
  <si>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</si>
  <si>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</si>
  <si>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</si>
  <si>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</si>
  <si>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</si>
  <si>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</si>
  <si>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</si>
  <si>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</si>
  <si>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</si>
  <si>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</si>
  <si>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</si>
  <si>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</si>
  <si>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</si>
  <si>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</si>
  <si>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</si>
  <si>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</si>
  <si>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</si>
  <si>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</si>
  <si>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</si>
  <si>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</si>
  <si>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</si>
  <si>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</si>
  <si>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</si>
  <si>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</si>
  <si>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</si>
  <si>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</si>
  <si>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</si>
  <si>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</si>
  <si>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</si>
  <si>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</si>
  <si>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</si>
  <si>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</si>
  <si>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</si>
  <si>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</si>
  <si>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</si>
  <si>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</si>
  <si>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</si>
  <si>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</si>
  <si>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</si>
  <si>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</si>
  <si>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</si>
  <si>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</si>
  <si>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</si>
  <si>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</si>
  <si>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</si>
  <si>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</si>
  <si>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</si>
  <si>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</si>
  <si>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</si>
  <si>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</si>
  <si>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</si>
  <si>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</si>
  <si>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</si>
  <si>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</si>
  <si>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</si>
  <si>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</si>
  <si>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</si>
  <si>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</si>
  <si>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</si>
  <si>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</si>
  <si>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</si>
  <si>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</si>
  <si>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</si>
  <si>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</si>
  <si>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</si>
  <si>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</si>
  <si>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</si>
  <si>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</si>
  <si>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</si>
  <si>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</si>
  <si>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</si>
  <si>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</si>
  <si>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</si>
  <si>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</si>
  <si>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</si>
  <si>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</si>
  <si>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</si>
  <si>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</si>
  <si>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</si>
  <si>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</si>
  <si>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</si>
  <si>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</si>
  <si>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</si>
  <si>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</si>
  <si>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</si>
  <si>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</si>
  <si>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</si>
  <si>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</si>
  <si>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</si>
  <si>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</si>
  <si>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</si>
  <si>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</si>
  <si>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</si>
  <si>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</si>
  <si>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</si>
  <si>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</si>
  <si>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</si>
  <si>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</si>
  <si>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</si>
  <si>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</si>
  <si>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</si>
  <si>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</si>
  <si>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</si>
  <si>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</si>
  <si>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</si>
  <si>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</si>
  <si>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</si>
  <si>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</si>
  <si>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</si>
  <si>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</si>
  <si>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</si>
  <si>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</si>
  <si>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</si>
  <si>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</si>
  <si>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</si>
  <si>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</si>
  <si>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</si>
  <si>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</si>
  <si>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</si>
  <si>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</si>
  <si>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</si>
  <si>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</si>
  <si>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</si>
  <si>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</si>
  <si>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</si>
  <si>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</si>
  <si>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</si>
  <si>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</si>
  <si>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</si>
  <si>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</si>
  <si>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</si>
  <si>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</si>
  <si>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</si>
  <si>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</si>
  <si>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</si>
  <si>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</si>
  <si>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</si>
  <si>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</si>
  <si>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</si>
  <si>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</si>
  <si>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</si>
  <si>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</si>
  <si>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</si>
  <si>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</si>
  <si>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</si>
  <si>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</si>
  <si>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</si>
  <si>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</si>
  <si>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</si>
  <si>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</si>
  <si>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</si>
  <si>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</si>
  <si>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</si>
  <si>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</si>
  <si>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</si>
  <si>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</si>
  <si>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</si>
  <si>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</si>
  <si>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</si>
  <si>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</si>
  <si>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</si>
  <si>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</si>
  <si>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</si>
  <si>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</si>
  <si>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</si>
  <si>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</si>
  <si>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</si>
  <si>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</si>
  <si>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</si>
  <si>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</si>
  <si>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</si>
  <si>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</si>
  <si>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</si>
  <si>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</si>
  <si>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</si>
  <si>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</si>
  <si>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</si>
  <si>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</si>
  <si>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</si>
  <si>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</si>
  <si>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</si>
  <si>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</si>
  <si>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</si>
  <si>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</si>
  <si>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</si>
  <si>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</si>
  <si>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</si>
  <si>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</si>
  <si>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</si>
  <si>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</si>
  <si>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</si>
  <si>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</si>
  <si>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</si>
  <si>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</si>
  <si>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</si>
  <si>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</si>
  <si>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</si>
  <si>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</si>
  <si>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</si>
  <si>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</si>
  <si>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</si>
  <si>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</si>
  <si>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</si>
  <si>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</si>
  <si>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</si>
  <si>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</si>
  <si>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</si>
  <si>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</si>
  <si>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</si>
  <si>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</si>
  <si>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</si>
  <si>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</si>
  <si>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</si>
  <si>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</si>
  <si>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</si>
  <si>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</si>
  <si>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</si>
  <si>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</si>
  <si>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</si>
  <si>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</si>
  <si>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</si>
  <si>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</si>
  <si>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</si>
  <si>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</si>
  <si>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</si>
  <si>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</si>
  <si>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</si>
  <si>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</si>
  <si>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</si>
  <si>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</si>
  <si>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</si>
  <si>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</si>
  <si>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</si>
  <si>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</si>
  <si>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</si>
  <si>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</si>
  <si>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</si>
  <si>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</si>
  <si>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</si>
  <si>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</si>
  <si>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</si>
  <si>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</si>
  <si>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</si>
  <si>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</si>
  <si>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</si>
  <si>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</si>
  <si>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</si>
  <si>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</si>
  <si>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</si>
  <si>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</si>
  <si>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</si>
  <si>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</si>
  <si>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</si>
  <si>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</si>
  <si>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</si>
  <si>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</si>
  <si>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</si>
  <si>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</si>
  <si>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</si>
  <si>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</si>
  <si>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</si>
  <si>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</si>
  <si>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</si>
  <si>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</si>
  <si>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</si>
  <si>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</si>
  <si>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</si>
  <si>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</si>
  <si>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</si>
  <si>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</si>
  <si>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</si>
  <si>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</si>
  <si>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</si>
  <si>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</si>
  <si>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</si>
  <si>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</si>
  <si>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</si>
  <si>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</si>
  <si>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</si>
  <si>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</si>
  <si>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</si>
  <si>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</si>
  <si>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</si>
  <si>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</si>
  <si>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</si>
  <si>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</si>
  <si>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</si>
  <si>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</si>
  <si>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</si>
  <si>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</si>
  <si>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</si>
  <si>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</si>
  <si>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</si>
  <si>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</si>
  <si>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</si>
  <si>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</si>
  <si>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</si>
  <si>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</si>
  <si>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</si>
  <si>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</si>
  <si>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</si>
  <si>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</si>
  <si>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</si>
  <si>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</si>
  <si>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</si>
  <si>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</si>
  <si>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</si>
  <si>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</si>
  <si>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</si>
  <si>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</si>
  <si>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</si>
  <si>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</si>
  <si>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</si>
  <si>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</si>
  <si>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</si>
  <si>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</si>
  <si>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</si>
  <si>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</si>
  <si>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</si>
  <si>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</si>
  <si>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</si>
  <si>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</si>
  <si>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</si>
  <si>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</si>
  <si>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</si>
  <si>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</si>
  <si>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</si>
  <si>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</si>
  <si>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</si>
  <si>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</si>
  <si>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</si>
  <si>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</si>
  <si>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</si>
  <si>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</si>
  <si>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</si>
  <si>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</si>
  <si>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</si>
  <si>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</si>
  <si>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</si>
  <si>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</si>
  <si>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</si>
  <si>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</si>
  <si>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</si>
  <si>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</si>
  <si>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</si>
  <si>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</si>
  <si>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</si>
  <si>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</si>
  <si>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</si>
  <si>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</si>
  <si>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</si>
  <si>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</si>
  <si>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</si>
  <si>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</si>
  <si>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</si>
  <si>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</si>
  <si>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</si>
  <si>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</si>
  <si>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</si>
  <si>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</si>
  <si>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</si>
  <si>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</si>
  <si>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</si>
  <si>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</si>
  <si>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</si>
  <si>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</si>
  <si>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</si>
  <si>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</si>
  <si>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</si>
  <si>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</si>
  <si>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</si>
  <si>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</si>
  <si>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</si>
  <si>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</si>
  <si>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</si>
  <si>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</si>
  <si>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</si>
  <si>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</si>
  <si>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</si>
  <si>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</si>
  <si>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</si>
  <si>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</si>
  <si>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</si>
  <si>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</si>
  <si>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</si>
  <si>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</si>
  <si>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</si>
  <si>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</si>
  <si>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</si>
  <si>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</si>
  <si>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</si>
  <si>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</si>
  <si>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</si>
  <si>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</si>
  <si>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</si>
  <si>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</si>
  <si>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</si>
  <si>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</si>
  <si>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</si>
  <si>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</si>
  <si>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</si>
  <si>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</si>
  <si>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</si>
  <si>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</si>
  <si>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</si>
  <si>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</si>
  <si>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</si>
  <si>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</si>
  <si>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</si>
  <si>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</si>
  <si>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</si>
  <si>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</si>
  <si>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</si>
  <si>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</si>
  <si>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</si>
  <si>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</si>
  <si>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</si>
  <si>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</si>
  <si>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</si>
  <si>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</si>
  <si>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</si>
  <si>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</si>
  <si>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</si>
  <si>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</si>
  <si>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</si>
  <si>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</si>
  <si>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</si>
  <si>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</si>
  <si>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</si>
  <si>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</si>
  <si>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</si>
  <si>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</si>
  <si>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</si>
  <si>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</si>
  <si>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</si>
  <si>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</si>
  <si>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</si>
  <si>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</si>
  <si>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</si>
  <si>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</si>
  <si>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</si>
  <si>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</si>
  <si>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</si>
  <si>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</si>
  <si>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</si>
  <si>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</si>
  <si>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</si>
  <si>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</si>
  <si>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</si>
  <si>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</si>
  <si>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</si>
  <si>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</si>
  <si>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</si>
  <si>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</si>
  <si>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</si>
  <si>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</si>
  <si>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</si>
  <si>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</si>
  <si>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</si>
  <si>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</si>
  <si>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</si>
  <si>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</si>
  <si>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</si>
  <si>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</si>
  <si>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</si>
  <si>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</si>
  <si>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</si>
  <si>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</si>
  <si>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</si>
  <si>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</si>
  <si>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</si>
  <si>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</si>
  <si>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</si>
  <si>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</si>
  <si>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</si>
  <si>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</si>
  <si>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</si>
  <si>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</si>
  <si>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</si>
  <si>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</si>
  <si>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</si>
  <si>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</si>
  <si>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</si>
  <si>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</si>
  <si>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</si>
  <si>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</si>
  <si>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</si>
  <si>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</si>
  <si>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</si>
  <si>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</si>
  <si>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</si>
  <si>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</si>
  <si>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</si>
  <si>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</si>
  <si>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</si>
  <si>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</si>
  <si>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</si>
  <si>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</si>
  <si>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</si>
  <si>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</si>
  <si>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</si>
  <si>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</si>
  <si>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</si>
  <si>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</si>
  <si>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</si>
  <si>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</si>
  <si>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</si>
  <si>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</si>
  <si>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</si>
  <si>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</si>
  <si>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</si>
  <si>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</si>
  <si>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</si>
  <si>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</si>
  <si>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</si>
  <si>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</si>
  <si>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</si>
  <si>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</si>
  <si>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</si>
  <si>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</si>
  <si>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</si>
  <si>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</si>
  <si>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</si>
  <si>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</si>
  <si>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</si>
  <si>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</si>
  <si>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</si>
  <si>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</si>
  <si>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</si>
  <si>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</si>
  <si>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</si>
  <si>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</si>
  <si>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</si>
  <si>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</si>
  <si>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</si>
  <si>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</si>
  <si>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</si>
  <si>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</si>
  <si>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</si>
  <si>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</si>
  <si>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</si>
  <si>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</si>
  <si>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</si>
  <si>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</si>
  <si>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</si>
  <si>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</si>
  <si>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</si>
  <si>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</si>
  <si>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</si>
  <si>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</si>
  <si>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</si>
  <si>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</si>
  <si>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</si>
  <si>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</si>
  <si>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</si>
  <si>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</si>
  <si>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</si>
  <si>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</si>
  <si>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</si>
  <si>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</si>
  <si>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</si>
  <si>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</si>
  <si>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</si>
  <si>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</si>
  <si>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</si>
  <si>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</si>
  <si>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</si>
  <si>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</si>
  <si>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</si>
  <si>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</si>
  <si>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</si>
  <si>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</si>
  <si>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</si>
  <si>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</si>
  <si>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</si>
  <si>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</si>
  <si>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</si>
  <si>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</si>
  <si>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</si>
  <si>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</si>
  <si>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</si>
  <si>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</si>
  <si>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</si>
  <si>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</si>
  <si>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</si>
  <si>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</si>
  <si>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</si>
  <si>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</si>
  <si>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</si>
  <si>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</si>
  <si>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</si>
  <si>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</si>
  <si>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</si>
  <si>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</si>
  <si>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</si>
  <si>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</si>
  <si>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</si>
  <si>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</si>
  <si>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</si>
  <si>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</si>
  <si>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</si>
  <si>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</si>
  <si>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</si>
  <si>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</si>
  <si>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</si>
  <si>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</si>
  <si>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</si>
  <si>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</si>
  <si>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</si>
  <si>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</si>
  <si>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</si>
  <si>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</si>
  <si>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</si>
  <si>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</si>
  <si>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</si>
  <si>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</si>
  <si>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</si>
  <si>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</si>
  <si>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</si>
  <si>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</si>
  <si>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</si>
  <si>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</si>
  <si>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</si>
  <si>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</si>
  <si>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</si>
  <si>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</si>
  <si>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</si>
  <si>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</si>
  <si>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</si>
  <si>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</si>
  <si>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</si>
  <si>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</si>
  <si>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</si>
  <si>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</si>
  <si>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</si>
  <si>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</si>
  <si>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</si>
  <si>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</si>
  <si>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</si>
  <si>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</si>
  <si>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</si>
  <si>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</si>
  <si>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</si>
  <si>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</si>
  <si>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</si>
  <si>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</si>
  <si>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</si>
  <si>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</si>
  <si>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</si>
  <si>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</si>
  <si>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</si>
  <si>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</si>
  <si>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</si>
  <si>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</si>
  <si>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</si>
  <si>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</si>
  <si>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</si>
  <si>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</si>
  <si>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</si>
  <si>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</si>
  <si>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</si>
  <si>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</si>
  <si>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</si>
  <si>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</si>
  <si>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</si>
  <si>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</si>
  <si>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</si>
  <si>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</si>
  <si>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</si>
  <si>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</si>
  <si>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</si>
  <si>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</si>
  <si>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</si>
  <si>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</si>
  <si>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</si>
  <si>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</si>
  <si>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</si>
  <si>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</si>
  <si>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</si>
  <si>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</si>
  <si>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</si>
  <si>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</si>
  <si>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</si>
  <si>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</si>
  <si>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</si>
  <si>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</si>
  <si>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</si>
  <si>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</si>
  <si>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</si>
  <si>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</si>
  <si>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</si>
  <si>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</si>
  <si>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</si>
  <si>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</si>
  <si>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</si>
  <si>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</si>
  <si>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</si>
  <si>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</si>
  <si>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</si>
  <si>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</si>
  <si>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</si>
  <si>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</si>
  <si>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</si>
  <si>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</si>
  <si>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</si>
  <si>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</si>
  <si>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</si>
  <si>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</si>
  <si>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</si>
  <si>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</si>
  <si>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</si>
  <si>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</si>
  <si>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</si>
  <si>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</si>
  <si>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</si>
  <si>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</si>
  <si>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</si>
  <si>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</si>
  <si>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</si>
  <si>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</si>
  <si>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</si>
  <si>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</si>
  <si>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</si>
  <si>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</si>
  <si>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</si>
  <si>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</si>
  <si>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</si>
  <si>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</si>
  <si>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</si>
  <si>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</si>
  <si>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</si>
  <si>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</si>
  <si>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</si>
  <si>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</si>
  <si>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</si>
  <si>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</si>
  <si>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</si>
  <si>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</si>
  <si>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</si>
  <si>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</si>
  <si>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</si>
  <si>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</si>
  <si>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</si>
  <si>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</si>
  <si>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</si>
  <si>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</si>
  <si>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</si>
  <si>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</si>
  <si>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</si>
  <si>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</si>
  <si>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</si>
  <si>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</si>
  <si>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</si>
  <si>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</si>
  <si>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</si>
  <si>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</si>
  <si>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</si>
  <si>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</si>
  <si>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</si>
  <si>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</si>
  <si>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</si>
  <si>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</si>
  <si>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</si>
  <si>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</si>
  <si>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</si>
  <si>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</si>
  <si>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</si>
  <si>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</si>
  <si>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</si>
  <si>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</si>
  <si>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</si>
  <si>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</si>
  <si>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</si>
  <si>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</si>
  <si>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</si>
  <si>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</si>
  <si>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</si>
  <si>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</si>
  <si>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</si>
  <si>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</si>
  <si>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</si>
  <si>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</si>
  <si>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</si>
  <si>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</si>
  <si>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</si>
  <si>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</si>
  <si>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</si>
  <si>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</si>
  <si>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</si>
  <si>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</si>
  <si>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</si>
  <si>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</si>
  <si>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</si>
  <si>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</si>
  <si>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</si>
  <si>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</si>
  <si>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</si>
  <si>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</si>
  <si>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</si>
  <si>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</si>
  <si>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</si>
  <si>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</si>
  <si>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</si>
  <si>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</si>
  <si>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</si>
  <si>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</si>
  <si>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</si>
  <si>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</si>
  <si>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</si>
  <si>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</si>
  <si>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</si>
  <si>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</si>
  <si>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</si>
  <si>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</si>
  <si>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</si>
  <si>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</si>
  <si>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</si>
  <si>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</si>
  <si>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</si>
  <si>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</si>
  <si>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</si>
  <si>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</si>
  <si>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</si>
  <si>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</si>
  <si>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</si>
  <si>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</si>
  <si>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</si>
  <si>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</si>
  <si>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</si>
  <si>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</si>
  <si>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</si>
  <si>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</si>
  <si>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</si>
  <si>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</si>
  <si>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</si>
  <si>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</si>
  <si>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</si>
  <si>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</si>
  <si>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</si>
  <si>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</si>
  <si>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</si>
  <si>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</si>
  <si>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</si>
  <si>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</si>
  <si>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</si>
  <si>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</si>
  <si>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</si>
  <si>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</si>
  <si>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</si>
  <si>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</si>
  <si>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</si>
  <si>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</si>
  <si>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</si>
  <si>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</si>
  <si>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</si>
  <si>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</si>
  <si>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</si>
  <si>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</si>
  <si>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</si>
  <si>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</si>
  <si>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</si>
  <si>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</si>
  <si>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</si>
  <si>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</si>
  <si>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</si>
  <si>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</si>
  <si>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</si>
  <si>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</si>
  <si>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</si>
  <si>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</si>
  <si>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</si>
  <si>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</si>
  <si>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</si>
  <si>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</si>
  <si>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</si>
  <si>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</si>
  <si>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</si>
  <si>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</si>
  <si>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</si>
  <si>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</si>
  <si>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</si>
  <si>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</si>
  <si>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</si>
  <si>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</si>
  <si>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</si>
  <si>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</si>
  <si>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</si>
  <si>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</si>
  <si>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</si>
  <si>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</si>
  <si>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</si>
  <si>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</si>
  <si>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</si>
  <si>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</si>
  <si>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</si>
  <si>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</si>
  <si>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</si>
  <si>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</si>
  <si>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</si>
  <si>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</si>
  <si>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</si>
  <si>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</si>
  <si>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</si>
  <si>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</si>
  <si>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</si>
  <si>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</si>
  <si>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</si>
  <si>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</si>
  <si>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</si>
  <si>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</si>
  <si>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</si>
  <si>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</si>
  <si>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</si>
  <si>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</si>
  <si>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</si>
  <si>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</si>
  <si>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</si>
  <si>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</si>
  <si>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</si>
  <si>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</si>
  <si>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</si>
  <si>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</si>
  <si>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</si>
  <si>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</si>
  <si>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</si>
  <si>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</si>
  <si>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</si>
  <si>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</si>
  <si>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</si>
  <si>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</si>
  <si>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</si>
  <si>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</si>
  <si>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</si>
  <si>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</si>
  <si>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</si>
  <si>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</si>
  <si>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</si>
  <si>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</si>
  <si>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</si>
  <si>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</si>
  <si>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</si>
  <si>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</si>
  <si>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</si>
  <si>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</si>
  <si>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</si>
  <si>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</si>
  <si>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</si>
  <si>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</si>
  <si>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</si>
  <si>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</si>
  <si>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</si>
  <si>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</si>
  <si>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</si>
  <si>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</si>
  <si>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</si>
  <si>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</si>
  <si>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</si>
  <si>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</si>
  <si>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</si>
  <si>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</si>
  <si>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</si>
  <si>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</si>
  <si>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</si>
  <si>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</si>
  <si>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</si>
  <si>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</si>
  <si>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</si>
  <si>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</si>
  <si>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</si>
  <si>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</si>
  <si>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</si>
  <si>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</si>
  <si>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</si>
  <si>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</si>
  <si>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</si>
  <si>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</si>
  <si>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</si>
  <si>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</si>
  <si>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</si>
  <si>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</si>
  <si>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</si>
  <si>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</si>
  <si>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</si>
  <si>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</si>
  <si>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</si>
  <si>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</si>
  <si>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</si>
  <si>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</si>
  <si>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</si>
  <si>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</si>
  <si>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</si>
  <si>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</si>
  <si>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</si>
  <si>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</si>
  <si>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</si>
  <si>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</si>
  <si>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</si>
  <si>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</si>
  <si>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</si>
  <si>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</si>
  <si>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</si>
  <si>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</si>
  <si>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</si>
  <si>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</si>
  <si>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</si>
  <si>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</si>
  <si>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</si>
  <si>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</si>
  <si>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</si>
  <si>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</si>
  <si>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</si>
  <si>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</si>
  <si>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</si>
  <si>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</si>
  <si>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</si>
  <si>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</si>
  <si>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</si>
  <si>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</si>
  <si>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</si>
  <si>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</si>
  <si>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</si>
  <si>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</si>
  <si>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</si>
  <si>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</si>
  <si>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</si>
  <si>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</si>
  <si>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</si>
  <si>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</si>
  <si>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</si>
  <si>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</si>
  <si>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</si>
  <si>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</si>
  <si>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</si>
  <si>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</si>
  <si>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</si>
  <si>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</si>
  <si>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</si>
  <si>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</si>
  <si>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</si>
  <si>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</si>
  <si>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</si>
  <si>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</si>
  <si>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</si>
  <si>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</si>
  <si>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</si>
  <si>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</si>
  <si>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</si>
  <si>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</si>
  <si>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</si>
  <si>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</si>
  <si>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</si>
  <si>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</si>
  <si>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</si>
  <si>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</si>
  <si>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</si>
  <si>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</si>
  <si>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</si>
  <si>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</si>
  <si>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</si>
  <si>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</si>
  <si>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</si>
  <si>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</si>
  <si>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</si>
  <si>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</si>
  <si>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</si>
  <si>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</si>
  <si>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</si>
  <si>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</si>
  <si>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</si>
  <si>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</si>
  <si>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</si>
  <si>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</si>
  <si>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</si>
  <si>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</si>
  <si>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</si>
  <si>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</si>
  <si>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</si>
  <si>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</si>
  <si>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</si>
  <si>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</si>
  <si>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</si>
  <si>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</si>
  <si>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</si>
  <si>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</si>
  <si>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</si>
  <si>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</si>
  <si>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</si>
  <si>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</si>
  <si>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</si>
  <si>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</si>
  <si>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</si>
  <si>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</si>
  <si>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</si>
  <si>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</si>
  <si>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</si>
  <si>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</si>
  <si>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</si>
  <si>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</si>
  <si>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</si>
  <si>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</si>
  <si>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</si>
  <si>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</si>
  <si>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</si>
  <si>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</si>
  <si>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</si>
  <si>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</si>
  <si>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</si>
  <si>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</si>
  <si>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</si>
  <si>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</si>
  <si>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</si>
  <si>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</si>
  <si>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</si>
  <si>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</si>
  <si>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</si>
  <si>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</si>
  <si>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</si>
  <si>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</si>
  <si>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</si>
  <si>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</si>
  <si>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</si>
  <si>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</si>
  <si>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</si>
  <si>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</si>
  <si>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</si>
  <si>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</si>
  <si>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</si>
  <si>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</si>
  <si>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</si>
  <si>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</si>
  <si>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</si>
  <si>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</si>
  <si>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</si>
  <si>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</si>
  <si>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</si>
  <si>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</si>
  <si>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</si>
  <si>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</si>
  <si>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</si>
  <si>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</si>
  <si>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</si>
  <si>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</si>
  <si>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</si>
  <si>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</si>
  <si>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</si>
  <si>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</si>
  <si>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</si>
  <si>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</si>
  <si>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</si>
  <si>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</si>
  <si>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</si>
  <si>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</si>
  <si>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</si>
  <si>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</si>
  <si>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</si>
  <si>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</si>
  <si>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</si>
  <si>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</si>
  <si>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</si>
  <si>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</si>
  <si>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</si>
  <si>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</si>
  <si>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</si>
  <si>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</si>
  <si>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</si>
  <si>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</si>
  <si>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</si>
  <si>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</si>
  <si>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</si>
  <si>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</si>
  <si>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</si>
  <si>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</si>
  <si>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</si>
  <si>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</si>
  <si>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</si>
  <si>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</si>
  <si>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</si>
  <si>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</si>
  <si>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</si>
  <si>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</si>
  <si>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</si>
  <si>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</si>
  <si>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</si>
  <si>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</si>
  <si>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</si>
  <si>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</si>
  <si>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</si>
  <si>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</si>
  <si>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</si>
  <si>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</si>
  <si>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</si>
  <si>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</si>
  <si>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</si>
  <si>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</si>
  <si>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</si>
  <si>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</si>
  <si>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</si>
  <si>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</si>
  <si>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</si>
  <si>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</si>
  <si>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</si>
  <si>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</si>
  <si>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</si>
  <si>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</si>
  <si>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</si>
  <si>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</si>
  <si>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</si>
  <si>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</si>
  <si>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</si>
  <si>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</si>
  <si>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</si>
  <si>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</si>
  <si>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</si>
  <si>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</si>
  <si>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</si>
  <si>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</si>
  <si>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</si>
  <si>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</si>
  <si>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</si>
  <si>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</si>
  <si>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</si>
  <si>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</si>
  <si>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</si>
  <si>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</si>
  <si>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</si>
  <si>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</si>
  <si>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</si>
  <si>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</si>
  <si>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</si>
  <si>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</si>
  <si>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</si>
  <si>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</si>
  <si>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</si>
  <si>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</si>
  <si>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</si>
  <si>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</si>
  <si>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</si>
  <si>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</si>
  <si>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</si>
  <si>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</si>
  <si>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</si>
  <si>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</si>
  <si>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</si>
  <si>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</si>
  <si>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</si>
  <si>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</si>
  <si>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</si>
  <si>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</si>
  <si>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</si>
  <si>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</si>
  <si>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</si>
  <si>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</si>
  <si>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</si>
  <si>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</si>
  <si>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</si>
  <si>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</si>
  <si>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</si>
  <si>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</si>
  <si>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</si>
  <si>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</si>
  <si>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</si>
  <si>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</si>
  <si>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</si>
  <si>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</si>
  <si>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</si>
  <si>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</si>
  <si>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</si>
  <si>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</si>
  <si>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</si>
  <si>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</si>
  <si>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</si>
  <si>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</si>
  <si>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</si>
  <si>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</si>
  <si>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</si>
  <si>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</si>
  <si>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</si>
  <si>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</si>
  <si>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</si>
  <si>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</si>
  <si>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</si>
  <si>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</si>
  <si>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</si>
  <si>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</si>
  <si>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</si>
  <si>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</si>
  <si>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</si>
  <si>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</si>
  <si>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</si>
  <si>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</si>
  <si>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</si>
  <si>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</si>
  <si>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</si>
  <si>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</si>
  <si>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</si>
  <si>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</si>
  <si>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</si>
  <si>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</si>
  <si>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</si>
  <si>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</si>
  <si>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</si>
  <si>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</si>
  <si>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</si>
  <si>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</si>
  <si>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</si>
  <si>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</si>
  <si>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</si>
  <si>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</si>
  <si>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</si>
  <si>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</si>
  <si>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</si>
  <si>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</si>
  <si>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</si>
  <si>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</si>
  <si>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</si>
  <si>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</si>
  <si>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</si>
  <si>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</si>
  <si>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</si>
  <si>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</si>
  <si>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</si>
  <si>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</si>
  <si>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</si>
  <si>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</si>
  <si>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</si>
  <si>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</si>
  <si>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</si>
  <si>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</si>
  <si>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</si>
  <si>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</si>
  <si>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</si>
  <si>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</si>
  <si>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</si>
  <si>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</si>
  <si>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</si>
  <si>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</si>
  <si>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</si>
  <si>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</si>
  <si>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</si>
  <si>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</si>
  <si>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</si>
  <si>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</si>
  <si>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</si>
  <si>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</si>
  <si>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</si>
  <si>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</si>
  <si>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</si>
  <si>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</si>
  <si>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</si>
  <si>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</si>
  <si>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</si>
  <si>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</si>
  <si>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</si>
  <si>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</si>
  <si>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</si>
  <si>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</si>
  <si>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</si>
  <si>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</si>
  <si>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</si>
  <si>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</si>
  <si>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</si>
  <si>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</si>
  <si>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</si>
  <si>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</si>
  <si>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</si>
  <si>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</si>
  <si>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</si>
  <si>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</si>
  <si>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</si>
  <si>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</si>
  <si>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</si>
  <si>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</si>
  <si>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</si>
  <si>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</si>
  <si>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</si>
  <si>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</si>
  <si>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</si>
  <si>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</si>
  <si>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</si>
  <si>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</si>
  <si>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</si>
  <si>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</si>
  <si>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</si>
  <si>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</si>
  <si>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</si>
  <si>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</si>
  <si>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</si>
  <si>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</si>
  <si>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</si>
  <si>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</si>
  <si>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</si>
  <si>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</si>
  <si>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</si>
  <si>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</si>
  <si>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</si>
  <si>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</si>
  <si>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</si>
  <si>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</si>
  <si>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</si>
  <si>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</si>
  <si>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</si>
  <si>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</si>
  <si>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</si>
  <si>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</si>
  <si>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</si>
  <si>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</si>
  <si>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</si>
  <si>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</si>
  <si>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</si>
  <si>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</si>
  <si>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</si>
  <si>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</si>
  <si>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</si>
  <si>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</si>
  <si>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</si>
  <si>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</si>
  <si>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</si>
  <si>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</si>
  <si>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</si>
  <si>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</si>
  <si>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</si>
  <si>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</si>
  <si>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</si>
  <si>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</si>
  <si>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</si>
  <si>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</si>
  <si>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</si>
  <si>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</si>
  <si>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</si>
  <si>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</si>
  <si>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</si>
  <si>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</si>
  <si>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</si>
  <si>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</si>
  <si>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</si>
  <si>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</si>
  <si>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</si>
  <si>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</si>
  <si>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</si>
  <si>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</si>
  <si>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</si>
  <si>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</si>
  <si>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</si>
  <si>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</si>
  <si>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</si>
  <si>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</si>
  <si>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</si>
  <si>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</si>
  <si>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</si>
  <si>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</si>
  <si>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</si>
  <si>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</si>
  <si>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</si>
  <si>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</si>
  <si>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</si>
  <si>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</si>
  <si>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</si>
  <si>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</si>
  <si>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</si>
  <si>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</si>
  <si>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</si>
  <si>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</si>
  <si>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</si>
  <si>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</si>
  <si>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</si>
  <si>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</si>
  <si>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</si>
  <si>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</si>
  <si>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</si>
  <si>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</si>
  <si>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</si>
  <si>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</si>
  <si>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</si>
  <si>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</si>
  <si>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</si>
  <si>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</si>
  <si>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</si>
  <si>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</si>
  <si>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</si>
  <si>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</si>
  <si>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</si>
  <si>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</si>
  <si>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</si>
  <si>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</si>
  <si>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</si>
  <si>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</si>
  <si>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</si>
  <si>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</si>
  <si>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</si>
  <si>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</si>
  <si>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</si>
  <si>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</si>
  <si>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</si>
  <si>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</si>
  <si>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</si>
  <si>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</si>
  <si>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</si>
  <si>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</si>
  <si>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</si>
  <si>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</si>
  <si>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</si>
  <si>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</si>
  <si>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</si>
  <si>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</si>
  <si>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</si>
  <si>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</si>
  <si>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</si>
  <si>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</si>
  <si>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</si>
  <si>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</si>
  <si>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</si>
  <si>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</si>
  <si>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</si>
  <si>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</si>
  <si>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</si>
  <si>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</si>
  <si>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</si>
  <si>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</si>
  <si>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</si>
  <si>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</si>
  <si>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</si>
  <si>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</si>
  <si>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</si>
  <si>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</si>
  <si>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</si>
  <si>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</si>
  <si>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</si>
  <si>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</si>
  <si>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</si>
  <si>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</si>
  <si>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</si>
  <si>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</si>
  <si>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</si>
  <si>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</si>
  <si>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</si>
  <si>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</si>
  <si>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</si>
  <si>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</si>
  <si>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</si>
  <si>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</si>
  <si>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</si>
  <si>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</si>
  <si>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</si>
  <si>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</si>
  <si>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</si>
  <si>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</si>
  <si>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</si>
  <si>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</si>
  <si>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</si>
  <si>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</si>
  <si>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</si>
  <si>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</si>
  <si>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</si>
  <si>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</si>
  <si>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</si>
  <si>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</si>
  <si>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</si>
  <si>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</si>
  <si>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</si>
  <si>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</si>
  <si>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</si>
  <si>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</si>
  <si>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</si>
  <si>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</si>
  <si>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</si>
  <si>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</si>
  <si>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</si>
  <si>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</si>
  <si>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</si>
  <si>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</si>
  <si>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</si>
  <si>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</si>
  <si>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</si>
  <si>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</si>
  <si>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</si>
  <si>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</si>
  <si>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</si>
  <si>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</si>
  <si>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</si>
  <si>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</si>
  <si>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</si>
  <si>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</si>
  <si>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</si>
  <si>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</si>
  <si>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</si>
  <si>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</si>
  <si>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</si>
  <si>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</si>
  <si>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</si>
  <si>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</si>
  <si>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</si>
  <si>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</si>
  <si>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</si>
  <si>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</si>
  <si>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</si>
  <si>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</si>
  <si>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</si>
  <si>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</si>
  <si>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</si>
  <si>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</si>
  <si>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</si>
  <si>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</si>
  <si>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</si>
  <si>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</si>
  <si>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</si>
  <si>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</si>
  <si>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</si>
  <si>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</si>
  <si>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</si>
  <si>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</si>
  <si>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</si>
  <si>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</si>
  <si>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</si>
  <si>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</si>
  <si>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</si>
  <si>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</si>
  <si>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</si>
  <si>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</si>
  <si>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</si>
  <si>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</si>
  <si>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</si>
  <si>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</si>
  <si>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</si>
  <si>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</si>
  <si>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</si>
  <si>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</si>
  <si>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</si>
  <si>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</si>
  <si>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</si>
  <si>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</si>
  <si>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</si>
  <si>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</si>
  <si>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</si>
  <si>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</si>
  <si>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</si>
  <si>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</si>
  <si>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</si>
  <si>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</si>
  <si>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</si>
  <si>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</si>
  <si>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</si>
  <si>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</si>
  <si>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</si>
  <si>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</si>
  <si>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</si>
  <si>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</si>
  <si>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</si>
  <si>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</si>
  <si>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</si>
  <si>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</si>
  <si>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</si>
  <si>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</si>
  <si>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</si>
  <si>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</si>
  <si>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</si>
  <si>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</si>
  <si>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</si>
  <si>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</si>
  <si>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</si>
  <si>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</si>
  <si>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</si>
  <si>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</si>
  <si>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</si>
  <si>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</si>
  <si>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</si>
  <si>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</si>
  <si>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</si>
  <si>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</si>
  <si>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</si>
  <si>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</si>
  <si>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</si>
  <si>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</si>
  <si>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</si>
  <si>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</si>
  <si>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</si>
  <si>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</si>
  <si>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</si>
  <si>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</si>
  <si>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</si>
  <si>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</si>
  <si>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</si>
  <si>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</si>
  <si>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</si>
  <si>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</si>
  <si>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</si>
  <si>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</si>
  <si>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</si>
  <si>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</si>
  <si>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</si>
  <si>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</si>
  <si>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</si>
  <si>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</si>
  <si>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</si>
  <si>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</si>
  <si>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</si>
  <si>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</si>
  <si>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</si>
  <si>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</si>
  <si>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</si>
  <si>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</si>
  <si>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</si>
  <si>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</si>
  <si>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</si>
  <si>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</si>
  <si>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</si>
  <si>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</si>
  <si>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</si>
  <si>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</si>
  <si>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</si>
  <si>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</si>
  <si>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</si>
  <si>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</si>
  <si>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</si>
  <si>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</si>
  <si>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</si>
  <si>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</si>
  <si>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</si>
  <si>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</si>
  <si>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</si>
  <si>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</si>
  <si>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</si>
  <si>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</si>
  <si>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</si>
  <si>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</si>
  <si>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</si>
  <si>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</si>
  <si>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</si>
  <si>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</si>
  <si>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</si>
  <si>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</si>
  <si>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</si>
  <si>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</si>
  <si>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</si>
  <si>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</si>
  <si>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</si>
  <si>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</si>
  <si>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</si>
  <si>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</si>
  <si>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</si>
  <si>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</si>
  <si>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</si>
  <si>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</si>
  <si>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</si>
  <si>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</si>
  <si>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</si>
  <si>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</si>
  <si>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</si>
  <si>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</si>
  <si>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</si>
  <si>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</si>
  <si>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</si>
  <si>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</si>
  <si>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</si>
  <si>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</si>
  <si>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</si>
  <si>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</si>
  <si>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</si>
  <si>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</si>
  <si>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</si>
  <si>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</si>
  <si>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</si>
  <si>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</si>
  <si>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</si>
  <si>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</si>
  <si>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</si>
  <si>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</si>
  <si>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</si>
  <si>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</si>
  <si>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</si>
  <si>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</si>
  <si>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</si>
  <si>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</si>
  <si>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</si>
  <si>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</si>
  <si>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</si>
  <si>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</si>
  <si>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</si>
  <si>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</si>
  <si>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</si>
  <si>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</si>
  <si>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</si>
  <si>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</si>
  <si>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</si>
  <si>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</si>
  <si>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</si>
  <si>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</si>
  <si>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</si>
  <si>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</si>
  <si>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</si>
  <si>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</si>
  <si>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</si>
  <si>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</si>
  <si>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</si>
  <si>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</si>
  <si>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</si>
  <si>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</si>
  <si>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</si>
  <si>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</si>
  <si>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</si>
  <si>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</si>
  <si>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</si>
  <si>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</si>
  <si>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</si>
  <si>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</si>
  <si>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</si>
  <si>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</si>
  <si>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</si>
  <si>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</si>
  <si>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</si>
  <si>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</si>
  <si>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</si>
  <si>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</si>
  <si>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</si>
  <si>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</si>
  <si>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</si>
  <si>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</si>
  <si>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</si>
  <si>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</si>
  <si>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</si>
  <si>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</si>
  <si>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</si>
  <si>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</si>
  <si>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</si>
  <si>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</si>
  <si>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</si>
  <si>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</si>
  <si>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</si>
  <si>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</si>
  <si>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</si>
  <si>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</si>
  <si>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</si>
  <si>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</si>
  <si>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</si>
  <si>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</si>
  <si>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</si>
  <si>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</si>
  <si>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</si>
  <si>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</si>
  <si>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</si>
  <si>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</si>
  <si>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</si>
  <si>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</si>
  <si>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</si>
  <si>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</si>
  <si>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</si>
  <si>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</si>
  <si>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</si>
  <si>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</si>
  <si>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</si>
  <si>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</si>
  <si>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</si>
  <si>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</si>
  <si>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</si>
  <si>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</si>
  <si>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</si>
  <si>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</si>
  <si>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</si>
  <si>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</si>
  <si>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</si>
  <si>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</si>
  <si>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</si>
  <si>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</si>
  <si>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</si>
  <si>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</si>
  <si>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</si>
  <si>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</si>
  <si>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</si>
  <si>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</si>
  <si>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</si>
  <si>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</si>
  <si>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</si>
  <si>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</si>
  <si>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</si>
  <si>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</si>
  <si>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</si>
  <si>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</si>
  <si>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</si>
  <si>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</si>
  <si>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</si>
  <si>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</si>
  <si>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</si>
  <si>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</si>
  <si>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</si>
  <si>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</si>
  <si>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</si>
  <si>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</si>
  <si>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</si>
  <si>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</si>
  <si>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</si>
  <si>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</si>
  <si>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</si>
  <si>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</si>
  <si>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</si>
  <si>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</si>
  <si>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</si>
  <si>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</si>
  <si>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</si>
  <si>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</si>
  <si>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</si>
  <si>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</si>
  <si>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</si>
  <si>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</si>
  <si>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</si>
  <si>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</si>
  <si>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</si>
  <si>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</si>
  <si>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</si>
  <si>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</si>
  <si>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</si>
  <si>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</si>
  <si>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</si>
  <si>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</si>
  <si>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</si>
  <si>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</si>
  <si>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</si>
  <si>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</si>
  <si>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</si>
  <si>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</si>
  <si>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</si>
  <si>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</si>
  <si>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</si>
  <si>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</si>
  <si>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</si>
  <si>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</si>
  <si>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</si>
  <si>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</si>
  <si>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</si>
  <si>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</si>
  <si>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</si>
  <si>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</si>
  <si>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</si>
  <si>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</si>
  <si>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</si>
  <si>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</si>
  <si>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</si>
  <si>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</si>
  <si>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</si>
  <si>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</si>
  <si>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</si>
  <si>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</si>
  <si>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</si>
  <si>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</si>
  <si>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</si>
  <si>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</si>
  <si>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</si>
  <si>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</si>
  <si>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</si>
  <si>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</si>
  <si>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</si>
  <si>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</si>
  <si>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</si>
  <si>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</si>
  <si>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</si>
  <si>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</si>
  <si>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</si>
  <si>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</si>
  <si>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</si>
  <si>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</si>
  <si>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</si>
  <si>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</si>
  <si>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</si>
  <si>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</si>
  <si>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</si>
  <si>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</si>
  <si>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</si>
  <si>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</si>
  <si>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</si>
  <si>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</si>
  <si>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</si>
  <si>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</si>
  <si>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</si>
  <si>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</si>
  <si>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</si>
  <si>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</si>
  <si>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</si>
  <si>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</si>
  <si>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</si>
  <si>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</si>
  <si>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</si>
  <si>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</si>
  <si>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</si>
  <si>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</si>
  <si>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</si>
  <si>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</si>
  <si>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</si>
  <si>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</si>
  <si>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</si>
  <si>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</si>
  <si>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</si>
  <si>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</si>
  <si>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</si>
  <si>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</si>
  <si>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</si>
  <si>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</si>
  <si>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</si>
  <si>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</si>
  <si>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</si>
  <si>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</si>
  <si>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</si>
  <si>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</si>
  <si>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</si>
  <si>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</si>
  <si>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</si>
  <si>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</si>
  <si>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</si>
  <si>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</si>
  <si>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</si>
  <si>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</si>
  <si>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</si>
  <si>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</si>
  <si>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</si>
  <si>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</si>
  <si>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</si>
  <si>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</si>
  <si>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</si>
  <si>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</si>
  <si>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</si>
  <si>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</si>
  <si>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</si>
  <si>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</si>
  <si>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</si>
  <si>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</si>
  <si>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</si>
  <si>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</si>
  <si>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</si>
  <si>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</si>
  <si>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</si>
  <si>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</si>
  <si>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</si>
  <si>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</si>
  <si>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</si>
  <si>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</si>
  <si>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</si>
  <si>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</si>
  <si>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</si>
  <si>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</si>
  <si>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</si>
  <si>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</si>
  <si>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</si>
  <si>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</si>
  <si>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</si>
  <si>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</si>
  <si>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</si>
  <si>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</si>
  <si>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</si>
  <si>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</si>
  <si>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</si>
  <si>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</si>
  <si>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</si>
  <si>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</si>
  <si>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</si>
  <si>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</si>
  <si>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</si>
  <si>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</si>
  <si>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</si>
  <si>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</si>
  <si>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</si>
  <si>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</si>
  <si>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</si>
  <si>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</si>
  <si>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</si>
  <si>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</si>
  <si>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</si>
  <si>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</si>
  <si>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</si>
  <si>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</si>
  <si>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</si>
  <si>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</si>
  <si>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</si>
  <si>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</si>
  <si>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</si>
  <si>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</si>
  <si>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</si>
  <si>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</si>
  <si>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</si>
  <si>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</si>
  <si>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</si>
  <si>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</si>
  <si>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</si>
  <si>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</si>
  <si>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</si>
  <si>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</si>
  <si>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</si>
  <si>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</si>
  <si>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</si>
  <si>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</si>
  <si>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</si>
  <si>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</si>
  <si>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</si>
  <si>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</si>
  <si>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</si>
  <si>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</si>
  <si>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</si>
  <si>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</si>
  <si>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</si>
  <si>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</si>
  <si>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</si>
  <si>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</si>
  <si>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</si>
  <si>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</si>
  <si>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</si>
  <si>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</si>
  <si>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</si>
  <si>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</si>
  <si>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</si>
  <si>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</si>
  <si>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</si>
  <si>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</si>
  <si>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</si>
  <si>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</si>
  <si>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</si>
  <si>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</si>
  <si>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</si>
  <si>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</si>
  <si>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</si>
  <si>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</si>
  <si>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</si>
  <si>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</si>
  <si>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</si>
  <si>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</si>
  <si>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</si>
  <si>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</si>
  <si>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</si>
  <si>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</si>
  <si>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</si>
  <si>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</si>
  <si>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</si>
  <si>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</si>
  <si>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</si>
  <si>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</si>
  <si>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</si>
  <si>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</si>
  <si>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</si>
  <si>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</si>
  <si>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</si>
  <si>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</si>
  <si>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</si>
  <si>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</si>
  <si>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</si>
  <si>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</si>
  <si>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</si>
  <si>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</si>
  <si>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</si>
  <si>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</si>
  <si>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</si>
  <si>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</si>
  <si>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</si>
  <si>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</si>
  <si>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</si>
  <si>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</si>
  <si>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</si>
  <si>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</si>
  <si>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</si>
  <si>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</si>
  <si>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</si>
  <si>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</si>
  <si>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</si>
  <si>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</si>
  <si>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</si>
  <si>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</si>
  <si>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</si>
  <si>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</si>
  <si>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</si>
  <si>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</si>
  <si>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</si>
  <si>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</si>
  <si>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</si>
  <si>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</si>
  <si>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</si>
  <si>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</si>
  <si>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</si>
  <si>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</si>
  <si>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</si>
  <si>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</si>
  <si>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</si>
  <si>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</si>
  <si>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</si>
  <si>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</si>
  <si>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</si>
  <si>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</si>
  <si>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</si>
  <si>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</si>
  <si>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</si>
  <si>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</si>
  <si>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</si>
  <si>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</si>
  <si>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</si>
  <si>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</si>
  <si>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</si>
  <si>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</si>
  <si>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</si>
  <si>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</si>
  <si>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</si>
  <si>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</si>
  <si>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</si>
  <si>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</si>
  <si>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</si>
  <si>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</si>
  <si>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</si>
  <si>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</si>
  <si>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</si>
  <si>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</si>
  <si>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</si>
  <si>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</si>
  <si>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</si>
  <si>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</si>
  <si>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</si>
  <si>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</si>
  <si>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</si>
  <si>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</si>
  <si>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</si>
  <si>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</si>
  <si>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</si>
  <si>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</si>
  <si>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</si>
  <si>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</si>
  <si>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</si>
  <si>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</si>
  <si>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</si>
  <si>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</si>
  <si>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</si>
  <si>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</si>
  <si>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</si>
  <si>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</si>
  <si>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</si>
  <si>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</si>
  <si>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</si>
  <si>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</si>
  <si>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</si>
  <si>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</si>
  <si>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</si>
  <si>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</si>
  <si>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</si>
  <si>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</si>
  <si>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</si>
  <si>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</si>
  <si>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</si>
  <si>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</si>
  <si>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</si>
  <si>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</si>
  <si>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</si>
  <si>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</si>
  <si>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</si>
  <si>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</si>
  <si>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</si>
  <si>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</si>
  <si>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</si>
  <si>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</si>
  <si>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</si>
  <si>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</si>
  <si>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</si>
  <si>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</si>
  <si>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</si>
  <si>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</si>
  <si>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</si>
  <si>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</si>
  <si>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</si>
  <si>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</si>
  <si>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</si>
  <si>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</si>
  <si>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</si>
  <si>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</si>
  <si>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</si>
  <si>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</si>
  <si>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</si>
  <si>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</si>
  <si>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</si>
  <si>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</si>
  <si>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</si>
  <si>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</si>
  <si>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</si>
  <si>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</si>
  <si>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</si>
  <si>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</si>
  <si>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</si>
  <si>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</si>
  <si>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</si>
  <si>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</si>
  <si>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</si>
  <si>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</si>
  <si>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</si>
  <si>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</si>
  <si>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</si>
  <si>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</si>
  <si>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</si>
  <si>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</si>
  <si>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</si>
  <si>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</si>
  <si>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</si>
  <si>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</si>
  <si>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</si>
  <si>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</si>
  <si>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</si>
  <si>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</si>
  <si>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</si>
  <si>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</si>
  <si>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</si>
  <si>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</si>
  <si>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</si>
  <si>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</si>
  <si>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</si>
  <si>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</si>
  <si>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</si>
  <si>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</si>
  <si>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</si>
  <si>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</si>
  <si>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</si>
  <si>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</si>
  <si>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</si>
  <si>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</si>
  <si>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</si>
  <si>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</si>
  <si>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</si>
  <si>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</si>
  <si>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</si>
  <si>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</si>
  <si>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</si>
  <si>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</si>
  <si>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</si>
  <si>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</si>
  <si>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</si>
  <si>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</si>
  <si>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</si>
  <si>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</si>
  <si>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</si>
  <si>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</si>
  <si>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</si>
  <si>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</si>
  <si>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</si>
  <si>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</si>
  <si>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</si>
  <si>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</si>
  <si>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</si>
  <si>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</si>
  <si>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</si>
  <si>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</si>
  <si>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</si>
  <si>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</si>
  <si>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</si>
  <si>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</si>
  <si>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</si>
  <si>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</si>
  <si>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</si>
  <si>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</si>
  <si>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</si>
  <si>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</si>
  <si>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</si>
  <si>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</si>
  <si>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</si>
  <si>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</si>
  <si>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</si>
  <si>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</si>
  <si>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</si>
  <si>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</si>
  <si>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</si>
  <si>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</si>
  <si>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</si>
  <si>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</si>
  <si>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</si>
  <si>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</si>
  <si>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</si>
  <si>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</si>
  <si>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</si>
  <si>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</si>
  <si>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</si>
  <si>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</si>
  <si>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</si>
  <si>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</si>
  <si>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</si>
  <si>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</si>
  <si>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</si>
  <si>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</si>
  <si>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</si>
  <si>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</si>
  <si>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</si>
  <si>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</si>
  <si>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</si>
  <si>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</si>
  <si>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</si>
  <si>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</si>
  <si>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</si>
  <si>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</si>
  <si>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</si>
  <si>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</si>
  <si>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</si>
  <si>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</si>
  <si>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</si>
  <si>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</si>
  <si>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</si>
  <si>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</si>
  <si>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</si>
  <si>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</si>
  <si>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</si>
  <si>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</si>
  <si>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</si>
  <si>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</si>
  <si>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</si>
  <si>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</si>
  <si>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</si>
  <si>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</si>
  <si>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</si>
  <si>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</si>
  <si>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</si>
  <si>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</si>
  <si>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</si>
  <si>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</si>
  <si>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</si>
  <si>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</si>
  <si>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</si>
  <si>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</si>
  <si>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</si>
  <si>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</si>
  <si>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</si>
  <si>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</si>
  <si>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</si>
  <si>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</si>
  <si>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</si>
  <si>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</si>
  <si>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</si>
  <si>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</si>
  <si>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</si>
  <si>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</si>
  <si>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</si>
  <si>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</si>
  <si>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</si>
  <si>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</si>
  <si>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</si>
  <si>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</si>
  <si>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</si>
  <si>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</si>
  <si>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</si>
  <si>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</si>
  <si>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</si>
  <si>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</si>
  <si>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</si>
  <si>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</si>
  <si>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</si>
  <si>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</si>
  <si>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</si>
  <si>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</si>
  <si>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</si>
  <si>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</si>
  <si>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</si>
  <si>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</si>
  <si>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</si>
  <si>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</si>
  <si>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</si>
  <si>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</si>
  <si>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</si>
  <si>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</si>
  <si>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</si>
  <si>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</si>
  <si>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</si>
  <si>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</si>
  <si>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</si>
  <si>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</si>
  <si>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</si>
  <si>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</si>
  <si>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</si>
  <si>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</si>
  <si>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</si>
  <si>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</si>
  <si>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</si>
  <si>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</si>
  <si>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</si>
  <si>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</si>
  <si>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</si>
  <si>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</si>
  <si>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</si>
  <si>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</si>
  <si>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</si>
  <si>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</si>
  <si>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</si>
  <si>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</si>
  <si>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</si>
  <si>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</si>
  <si>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</si>
  <si>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</si>
  <si>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</si>
  <si>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</si>
  <si>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</si>
  <si>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</si>
  <si>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</si>
  <si>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</si>
  <si>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</si>
  <si>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</si>
  <si>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</si>
  <si>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</si>
  <si>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</si>
  <si>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</si>
  <si>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</si>
  <si>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</si>
  <si>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</si>
  <si>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</si>
  <si>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</si>
  <si>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</si>
  <si>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</si>
  <si>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</si>
  <si>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</si>
  <si>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</si>
  <si>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</si>
  <si>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</si>
  <si>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</si>
  <si>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</si>
  <si>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</si>
  <si>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</si>
  <si>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</si>
  <si>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</si>
  <si>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</si>
  <si>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</si>
  <si>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</si>
  <si>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</si>
  <si>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</si>
  <si>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</si>
  <si>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</si>
  <si>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</si>
  <si>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</si>
  <si>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</si>
  <si>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</si>
  <si>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</si>
  <si>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</si>
  <si>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</si>
  <si>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</si>
  <si>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</si>
  <si>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</si>
  <si>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</si>
  <si>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</si>
  <si>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</si>
  <si>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</si>
  <si>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</si>
  <si>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</si>
  <si>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</si>
  <si>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</si>
  <si>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</si>
  <si>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</si>
  <si>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</si>
  <si>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</si>
  <si>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</si>
  <si>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</si>
  <si>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</si>
  <si>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</si>
  <si>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</si>
  <si>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</si>
  <si>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</si>
  <si>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</si>
  <si>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</si>
  <si>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</si>
  <si>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</si>
  <si>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</si>
  <si>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</si>
  <si>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</si>
  <si>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</si>
  <si>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</si>
  <si>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</si>
  <si>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</si>
  <si>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</si>
  <si>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</si>
  <si>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</si>
  <si>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</si>
  <si>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</si>
  <si>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</si>
  <si>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</si>
  <si>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</si>
  <si>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</si>
  <si>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</si>
  <si>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</si>
  <si>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</si>
  <si>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</si>
  <si>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</si>
  <si>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</si>
  <si>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</si>
  <si>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</si>
  <si>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</si>
  <si>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</si>
  <si>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</si>
  <si>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</si>
  <si>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</si>
  <si>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</si>
  <si>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</si>
  <si>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</si>
  <si>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</si>
  <si>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</si>
  <si>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</si>
  <si>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</si>
  <si>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</si>
  <si>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</si>
  <si>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</si>
  <si>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</si>
  <si>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</si>
  <si>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</si>
  <si>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</si>
  <si>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</si>
  <si>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</si>
  <si>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</si>
  <si>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</si>
  <si>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</si>
  <si>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</si>
  <si>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</si>
  <si>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</si>
  <si>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</si>
  <si>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</si>
  <si>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</si>
  <si>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</si>
  <si>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</si>
  <si>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</si>
  <si>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</si>
  <si>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</si>
  <si>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</si>
  <si>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</si>
  <si>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</si>
  <si>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</si>
  <si>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</si>
  <si>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</si>
  <si>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</si>
  <si>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</si>
  <si>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</si>
  <si>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</si>
  <si>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</si>
  <si>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</si>
  <si>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</si>
  <si>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</si>
  <si>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</si>
  <si>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</si>
  <si>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</si>
  <si>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</si>
  <si>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</si>
  <si>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</si>
  <si>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</si>
  <si>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</si>
  <si>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</si>
  <si>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</si>
  <si>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</si>
  <si>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</si>
  <si>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</si>
  <si>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</si>
  <si>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</si>
  <si>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</si>
  <si>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</si>
  <si>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</si>
  <si>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</si>
  <si>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</si>
  <si>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</si>
  <si>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</si>
  <si>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</si>
  <si>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</si>
  <si>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</si>
  <si>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</si>
  <si>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</si>
  <si>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</si>
  <si>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</si>
  <si>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</si>
  <si>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</si>
  <si>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</si>
  <si>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</si>
  <si>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</si>
  <si>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</si>
  <si>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</si>
  <si>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</si>
  <si>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</si>
  <si>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</si>
  <si>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</si>
  <si>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</si>
  <si>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</si>
  <si>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</si>
  <si>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</si>
  <si>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</si>
  <si>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</si>
  <si>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</si>
  <si>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</si>
  <si>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</si>
  <si>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</si>
  <si>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</si>
  <si>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</si>
  <si>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</si>
  <si>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</si>
  <si>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</si>
  <si>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</si>
  <si>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</si>
  <si>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</si>
  <si>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</si>
  <si>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</si>
  <si>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</si>
  <si>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</si>
  <si>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</si>
  <si>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</si>
  <si>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</si>
  <si>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</si>
  <si>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</si>
  <si>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</si>
  <si>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</si>
  <si>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</si>
  <si>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</si>
  <si>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</si>
  <si>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</si>
  <si>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</si>
  <si>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</si>
  <si>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</si>
  <si>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</si>
  <si>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</si>
  <si>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</si>
  <si>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</si>
  <si>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</si>
  <si>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</si>
  <si>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</si>
  <si>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</si>
  <si>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</si>
  <si>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</si>
  <si>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</si>
  <si>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</si>
  <si>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</si>
  <si>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</si>
  <si>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</si>
  <si>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</si>
  <si>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</si>
  <si>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</si>
  <si>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</si>
  <si>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</si>
  <si>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</si>
  <si>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</si>
  <si>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</si>
  <si>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</si>
  <si>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</si>
  <si>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</si>
  <si>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</si>
  <si>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</si>
  <si>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</si>
  <si>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</si>
  <si>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</si>
  <si>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</si>
  <si>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</si>
  <si>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</si>
  <si>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</si>
  <si>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</si>
  <si>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</si>
  <si>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</si>
  <si>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</si>
  <si>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</si>
  <si>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</si>
  <si>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</si>
  <si>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</si>
  <si>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</si>
  <si>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</si>
  <si>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</si>
  <si>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</si>
  <si>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</si>
  <si>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</si>
  <si>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</si>
  <si>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</si>
  <si>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</si>
  <si>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</si>
  <si>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</si>
  <si>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</si>
  <si>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</si>
  <si>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</si>
  <si>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</si>
  <si>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</si>
  <si>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</si>
  <si>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</si>
  <si>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</si>
  <si>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</si>
  <si>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</si>
  <si>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</si>
  <si>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</si>
  <si>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</si>
  <si>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</si>
  <si>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</si>
  <si>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</si>
  <si>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</si>
  <si>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</si>
  <si>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</si>
  <si>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</si>
  <si>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</si>
  <si>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</si>
  <si>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</si>
  <si>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</si>
  <si>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</si>
  <si>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</si>
  <si>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</si>
  <si>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</si>
  <si>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</si>
  <si>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</si>
  <si>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</si>
  <si>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</si>
  <si>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</si>
  <si>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</si>
  <si>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</si>
  <si>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</si>
  <si>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</si>
  <si>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</si>
  <si>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</si>
  <si>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</si>
  <si>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</si>
  <si>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</si>
  <si>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</si>
  <si>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</si>
  <si>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</si>
  <si>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</si>
  <si>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</si>
  <si>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</si>
  <si>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</si>
  <si>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</si>
  <si>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</si>
  <si>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</si>
  <si>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</si>
  <si>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</si>
  <si>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</si>
  <si>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</si>
  <si>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</si>
  <si>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</si>
  <si>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</si>
  <si>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</si>
  <si>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</si>
  <si>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</si>
  <si>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</si>
  <si>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</si>
  <si>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</si>
  <si>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</si>
  <si>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</si>
  <si>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</si>
  <si>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</si>
  <si>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</si>
  <si>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</si>
  <si>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</si>
  <si>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</si>
  <si>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</si>
  <si>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</si>
  <si>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</si>
  <si>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</si>
  <si>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</si>
  <si>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</si>
  <si>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</si>
  <si>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</si>
  <si>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</si>
  <si>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</si>
  <si>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</si>
  <si>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</si>
  <si>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</si>
  <si>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</si>
  <si>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</si>
  <si>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</si>
  <si>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</si>
  <si>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</si>
  <si>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</si>
  <si>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</si>
  <si>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</si>
  <si>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</si>
  <si>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</si>
  <si>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</si>
  <si>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</si>
  <si>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</si>
  <si>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</si>
  <si>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</si>
  <si>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</si>
  <si>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</si>
  <si>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</si>
  <si>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</si>
  <si>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</si>
  <si>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</si>
  <si>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</si>
  <si>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</si>
  <si>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</si>
  <si>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</si>
  <si>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</si>
  <si>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</si>
  <si>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</si>
  <si>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</si>
  <si>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</si>
  <si>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</si>
  <si>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</si>
  <si>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</si>
  <si>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</si>
  <si>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</si>
  <si>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</si>
  <si>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</si>
  <si>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</si>
  <si>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</si>
  <si>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</si>
  <si>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</si>
  <si>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</si>
  <si>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</si>
  <si>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</si>
  <si>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</si>
  <si>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</si>
  <si>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</si>
  <si>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</si>
  <si>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</si>
  <si>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</si>
  <si>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</si>
  <si>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</si>
  <si>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</si>
  <si>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</si>
  <si>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</si>
  <si>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</si>
  <si>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</si>
  <si>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</si>
  <si>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</si>
  <si>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</si>
  <si>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</si>
  <si>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</si>
  <si>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</si>
  <si>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</si>
  <si>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</si>
  <si>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</si>
  <si>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</si>
  <si>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</si>
  <si>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</si>
  <si>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</si>
  <si>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</si>
  <si>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</si>
  <si>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</si>
  <si>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</si>
  <si>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</si>
  <si>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</si>
  <si>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</si>
  <si>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</si>
  <si>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</si>
  <si>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</si>
  <si>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</si>
  <si>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</si>
  <si>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</si>
  <si>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</si>
  <si>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</si>
  <si>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</si>
  <si>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</si>
  <si>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</si>
  <si>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</si>
  <si>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</si>
  <si>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</si>
  <si>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</si>
  <si>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</si>
  <si>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</si>
  <si>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</si>
  <si>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</si>
  <si>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</si>
  <si>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</si>
  <si>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</si>
  <si>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</si>
  <si>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</si>
  <si>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</si>
  <si>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</si>
  <si>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</si>
  <si>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</si>
  <si>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</si>
  <si>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</si>
  <si>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</si>
  <si>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</si>
  <si>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</si>
  <si>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</si>
  <si>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</si>
  <si>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</si>
  <si>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</si>
  <si>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</si>
  <si>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</si>
  <si>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</si>
  <si>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</si>
  <si>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</si>
  <si>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</si>
  <si>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</si>
  <si>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</si>
  <si>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</si>
  <si>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</si>
  <si>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</si>
  <si>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</si>
  <si>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</si>
  <si>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</si>
  <si>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</si>
  <si>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</si>
  <si>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</si>
  <si>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</si>
  <si>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</si>
  <si>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</si>
  <si>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</si>
  <si>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</si>
  <si>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</si>
  <si>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</si>
  <si>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</si>
  <si>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</si>
  <si>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</si>
  <si>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</si>
  <si>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</si>
  <si>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</si>
  <si>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</si>
  <si>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</si>
  <si>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</si>
  <si>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</si>
  <si>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</si>
  <si>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</si>
  <si>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</si>
  <si>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</si>
  <si>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</si>
  <si>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</si>
  <si>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</si>
  <si>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</si>
  <si>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</si>
  <si>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</si>
  <si>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</si>
  <si>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</si>
  <si>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</si>
  <si>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</si>
  <si>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</si>
  <si>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</si>
  <si>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</si>
  <si>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</si>
  <si>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</si>
  <si>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</si>
  <si>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</si>
  <si>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</si>
  <si>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</si>
  <si>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</si>
  <si>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</si>
  <si>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</si>
  <si>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</si>
  <si>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</si>
  <si>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</si>
  <si>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</si>
  <si>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</si>
  <si>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</si>
  <si>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</si>
  <si>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</si>
  <si>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</si>
  <si>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</si>
  <si>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</si>
  <si>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</si>
  <si>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</si>
  <si>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</si>
  <si>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</si>
  <si>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</si>
  <si>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</si>
  <si>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</si>
  <si>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</si>
  <si>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</si>
  <si>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</si>
  <si>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</si>
  <si>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</si>
  <si>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</si>
  <si>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</si>
  <si>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</si>
  <si>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</si>
  <si>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</si>
  <si>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</si>
  <si>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</si>
  <si>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</si>
  <si>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</si>
  <si>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</si>
  <si>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</si>
  <si>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</si>
  <si>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</si>
  <si>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</si>
  <si>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</si>
  <si>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</si>
  <si>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</si>
  <si>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</si>
  <si>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</si>
  <si>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</si>
  <si>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</si>
  <si>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</si>
  <si>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</si>
  <si>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</si>
  <si>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</si>
  <si>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</si>
  <si>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</si>
  <si>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</si>
  <si>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</si>
  <si>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</si>
  <si>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</si>
  <si>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</si>
  <si>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</si>
  <si>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</si>
  <si>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</si>
  <si>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</si>
  <si>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</si>
  <si>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</si>
  <si>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</si>
  <si>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</si>
  <si>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</si>
  <si>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</si>
  <si>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</si>
  <si>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</si>
  <si>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</si>
  <si>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</si>
  <si>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</si>
  <si>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</si>
  <si>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</si>
  <si>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</si>
  <si>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</si>
  <si>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</si>
  <si>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</si>
  <si>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</si>
  <si>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</si>
  <si>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</si>
  <si>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</si>
  <si>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</si>
  <si>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</si>
  <si>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</si>
  <si>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</si>
  <si>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</si>
  <si>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</si>
  <si>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</si>
  <si>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</si>
  <si>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</si>
  <si>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</si>
  <si>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</si>
  <si>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</si>
  <si>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</si>
  <si>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</si>
  <si>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</si>
  <si>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</si>
  <si>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</si>
  <si>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</si>
  <si>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</si>
  <si>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</si>
  <si>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</si>
  <si>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</si>
  <si>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</si>
  <si>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</si>
  <si>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</si>
  <si>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</si>
  <si>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</si>
  <si>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</si>
  <si>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</si>
  <si>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</si>
  <si>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</si>
  <si>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</si>
  <si>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</si>
  <si>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</si>
  <si>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</si>
  <si>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</si>
  <si>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</si>
  <si>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</si>
  <si>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</si>
  <si>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</si>
  <si>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</si>
  <si>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</si>
  <si>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</si>
  <si>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</si>
  <si>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</si>
  <si>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</si>
  <si>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</si>
  <si>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</si>
  <si>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</si>
  <si>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</si>
  <si>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</si>
  <si>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</si>
  <si>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</si>
  <si>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</si>
  <si>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</si>
  <si>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</si>
  <si>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</si>
  <si>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</si>
  <si>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</si>
  <si>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</si>
  <si>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</si>
  <si>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</si>
  <si>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</si>
  <si>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</si>
  <si>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</si>
  <si>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</si>
  <si>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</si>
  <si>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</si>
  <si>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</si>
  <si>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</si>
  <si>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</si>
  <si>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</si>
  <si>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</si>
  <si>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</si>
  <si>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</si>
  <si>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</si>
  <si>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</si>
  <si>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</si>
  <si>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</si>
  <si>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</si>
  <si>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</si>
  <si>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</si>
  <si>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</si>
  <si>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</si>
  <si>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</si>
  <si>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</si>
  <si>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</si>
  <si>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</si>
  <si>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</si>
  <si>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</si>
  <si>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</si>
  <si>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</si>
  <si>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</si>
  <si>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</si>
  <si>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</si>
  <si>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</si>
  <si>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</si>
  <si>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</si>
  <si>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</si>
  <si>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</si>
  <si>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</si>
  <si>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</si>
  <si>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</si>
  <si>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</si>
  <si>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</si>
  <si>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</si>
  <si>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</si>
  <si>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</si>
  <si>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</si>
  <si>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</si>
  <si>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</si>
  <si>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</si>
  <si>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</si>
  <si>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</si>
  <si>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</si>
  <si>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</si>
  <si>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</si>
  <si>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</si>
  <si>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</si>
  <si>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</si>
  <si>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</si>
  <si>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</si>
  <si>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</si>
  <si>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</si>
  <si>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</si>
  <si>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</si>
  <si>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</si>
  <si>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</si>
  <si>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</si>
  <si>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</si>
  <si>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</si>
  <si>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</si>
  <si>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</si>
  <si>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</si>
  <si>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</si>
  <si>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</si>
  <si>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</si>
  <si>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</si>
  <si>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</si>
  <si>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</si>
  <si>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</si>
  <si>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</si>
  <si>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</si>
  <si>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</si>
  <si>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</si>
  <si>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</si>
  <si>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</si>
  <si>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</si>
  <si>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</si>
  <si>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</si>
  <si>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</si>
  <si>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</si>
  <si>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</si>
  <si>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</si>
  <si>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</si>
  <si>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</si>
  <si>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</si>
  <si>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</si>
  <si>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</si>
  <si>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</si>
  <si>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</si>
  <si>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</si>
  <si>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</si>
  <si>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</si>
  <si>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</si>
  <si>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</si>
  <si>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</si>
  <si>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</si>
  <si>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</si>
  <si>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</si>
  <si>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</si>
  <si>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</si>
  <si>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</si>
  <si>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</si>
  <si>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</si>
  <si>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</si>
  <si>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</si>
  <si>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</si>
  <si>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</si>
  <si>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</si>
  <si>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</si>
  <si>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</si>
  <si>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</si>
  <si>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</si>
  <si>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</si>
  <si>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</si>
  <si>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</si>
  <si>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</si>
  <si>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</si>
  <si>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</si>
  <si>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</si>
  <si>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</si>
  <si>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</si>
  <si>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</si>
  <si>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</si>
  <si>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</si>
  <si>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</si>
  <si>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</si>
  <si>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</si>
  <si>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</si>
  <si>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</si>
  <si>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</si>
  <si>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</si>
  <si>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</si>
  <si>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</si>
  <si>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</si>
  <si>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</si>
  <si>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</si>
  <si>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</si>
  <si>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</si>
  <si>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</si>
  <si>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</si>
  <si>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</si>
  <si>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</si>
  <si>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</si>
  <si>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</si>
  <si>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</si>
  <si>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</si>
  <si>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</si>
  <si>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</si>
  <si>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</si>
  <si>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</si>
  <si>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</si>
  <si>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</si>
  <si>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</si>
  <si>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</si>
  <si>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</si>
  <si>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</si>
  <si>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</si>
  <si>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</si>
  <si>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</si>
  <si>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</si>
  <si>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</si>
  <si>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</si>
  <si>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</si>
  <si>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</si>
  <si>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</si>
  <si>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</si>
  <si>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</si>
  <si>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</si>
  <si>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</si>
  <si>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</si>
  <si>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</si>
  <si>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</si>
  <si>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</si>
  <si>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</si>
  <si>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</si>
  <si>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</si>
  <si>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</si>
  <si>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</si>
  <si>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</si>
  <si>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</si>
  <si>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</si>
  <si>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</si>
  <si>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</si>
  <si>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</si>
  <si>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</si>
  <si>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</si>
  <si>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</si>
  <si>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</si>
  <si>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</si>
  <si>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</si>
  <si>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</si>
  <si>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</si>
  <si>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</si>
  <si>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</si>
  <si>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</si>
  <si>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</si>
  <si>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</si>
  <si>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</si>
  <si>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</si>
  <si>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</si>
  <si>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</si>
  <si>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</si>
  <si>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</si>
  <si>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</si>
  <si>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</si>
  <si>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</si>
  <si>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</si>
  <si>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</si>
  <si>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</si>
  <si>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</si>
  <si>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</si>
  <si>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</si>
  <si>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</si>
  <si>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</si>
  <si>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</si>
  <si>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</si>
  <si>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</si>
  <si>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</si>
  <si>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</si>
  <si>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</si>
  <si>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</si>
  <si>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</si>
  <si>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</si>
  <si>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</si>
  <si>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</si>
  <si>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</si>
  <si>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</si>
  <si>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</si>
  <si>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</si>
  <si>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</si>
  <si>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</si>
  <si>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</si>
  <si>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</si>
  <si>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</si>
  <si>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</si>
  <si>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</si>
  <si>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</si>
  <si>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</si>
  <si>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</si>
  <si>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</si>
  <si>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</si>
  <si>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</si>
  <si>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</si>
  <si>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</si>
  <si>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</si>
  <si>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</si>
  <si>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</si>
  <si>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</si>
  <si>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</si>
  <si>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</si>
  <si>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</si>
  <si>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</si>
  <si>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</si>
  <si>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</si>
  <si>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</si>
  <si>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</si>
  <si>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</si>
  <si>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</si>
  <si>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</si>
  <si>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</si>
  <si>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</si>
  <si>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</si>
  <si>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</si>
  <si>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</si>
  <si>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</si>
  <si>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</si>
  <si>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</si>
  <si>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</si>
  <si>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</si>
  <si>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</si>
  <si>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</si>
  <si>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</si>
  <si>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</si>
  <si>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</si>
  <si>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</si>
  <si>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</si>
  <si>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</si>
  <si>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</si>
  <si>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</si>
  <si>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</si>
  <si>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</si>
  <si>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</si>
  <si>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</si>
  <si>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</si>
  <si>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</si>
  <si>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</si>
  <si>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</si>
  <si>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</si>
  <si>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</si>
  <si>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</si>
  <si>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</si>
  <si>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</si>
  <si>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</si>
  <si>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</si>
  <si>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</si>
  <si>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</si>
  <si>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</si>
  <si>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</si>
  <si>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</si>
  <si>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</si>
  <si>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</si>
  <si>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</si>
  <si>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</si>
  <si>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</si>
  <si>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</si>
  <si>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</si>
  <si>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</si>
  <si>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</si>
  <si>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</si>
  <si>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</si>
  <si>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</si>
  <si>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</si>
  <si>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</si>
  <si>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</si>
  <si>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</si>
  <si>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</si>
  <si>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</si>
  <si>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</si>
  <si>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</si>
  <si>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</si>
  <si>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</si>
  <si>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</si>
  <si>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</si>
  <si>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</si>
  <si>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</si>
  <si>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</si>
  <si>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</si>
  <si>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</si>
  <si>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</si>
  <si>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</si>
  <si>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</si>
  <si>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</si>
  <si>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</si>
  <si>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</si>
  <si>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</si>
  <si>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</si>
  <si>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</si>
  <si>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</si>
  <si>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</si>
  <si>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</si>
  <si>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</si>
  <si>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</si>
  <si>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</si>
  <si>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</si>
  <si>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</si>
  <si>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</si>
  <si>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</si>
  <si>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</si>
  <si>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</si>
  <si>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</si>
  <si>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</si>
  <si>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</si>
  <si>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</si>
  <si>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</si>
  <si>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</si>
  <si>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</si>
  <si>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</si>
  <si>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</si>
  <si>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</si>
  <si>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</si>
  <si>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</si>
  <si>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</si>
  <si>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</si>
  <si>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</si>
  <si>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</si>
  <si>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</si>
  <si>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</si>
  <si>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</si>
  <si>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</si>
  <si>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</si>
  <si>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</si>
  <si>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</si>
  <si>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</si>
  <si>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</si>
  <si>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</si>
  <si>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</si>
  <si>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</si>
  <si>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</si>
  <si>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</si>
  <si>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</si>
  <si>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</si>
  <si>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</si>
  <si>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</si>
  <si>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</si>
  <si>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</si>
  <si>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</si>
  <si>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</si>
  <si>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</si>
  <si>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</si>
  <si>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</si>
  <si>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</si>
  <si>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</si>
  <si>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</si>
  <si>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</si>
  <si>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</si>
  <si>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</si>
  <si>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</si>
  <si>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</si>
  <si>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</si>
  <si>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</si>
  <si>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</si>
  <si>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</si>
  <si>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</si>
  <si>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</si>
  <si>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</si>
  <si>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</si>
  <si>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</si>
  <si>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</si>
  <si>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</si>
  <si>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</si>
  <si>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</si>
  <si>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</si>
  <si>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</si>
  <si>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</si>
  <si>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</si>
  <si>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</si>
  <si>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</si>
  <si>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</si>
  <si>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</si>
  <si>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</si>
  <si>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</si>
  <si>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</si>
  <si>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</si>
  <si>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</si>
  <si>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</si>
  <si>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</si>
  <si>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</si>
  <si>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</si>
  <si>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</si>
  <si>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</si>
  <si>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</si>
  <si>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</si>
  <si>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</si>
  <si>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</si>
  <si>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</si>
  <si>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</si>
  <si>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</si>
  <si>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</si>
  <si>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</si>
  <si>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</si>
  <si>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</si>
  <si>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</si>
  <si>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</si>
  <si>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</si>
  <si>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</si>
  <si>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</si>
  <si>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</si>
  <si>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</si>
  <si>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</si>
  <si>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</si>
  <si>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</si>
  <si>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</si>
  <si>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</si>
  <si>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</si>
  <si>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</si>
  <si>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</si>
  <si>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</si>
  <si>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</si>
  <si>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</si>
  <si>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</si>
  <si>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</si>
  <si>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</si>
  <si>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</si>
  <si>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</si>
  <si>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</si>
  <si>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</si>
  <si>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</si>
  <si>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</si>
  <si>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</si>
  <si>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</si>
  <si>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</si>
  <si>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</si>
  <si>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</si>
  <si>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</si>
  <si>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</si>
  <si>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</si>
  <si>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</si>
  <si>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</si>
  <si>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</si>
  <si>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</si>
  <si>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</si>
  <si>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</si>
  <si>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</si>
  <si>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</si>
  <si>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</si>
  <si>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</si>
  <si>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</si>
  <si>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</si>
  <si>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</si>
  <si>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</si>
  <si>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</si>
  <si>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</si>
  <si>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</si>
  <si>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</si>
  <si>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</si>
  <si>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</si>
  <si>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</si>
  <si>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</si>
  <si>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</si>
  <si>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</si>
  <si>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</si>
  <si>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</si>
  <si>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</si>
  <si>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</si>
  <si>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</si>
  <si>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</si>
  <si>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</si>
  <si>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</si>
  <si>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</si>
  <si>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</si>
  <si>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</si>
  <si>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</si>
  <si>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</si>
  <si>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</si>
  <si>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</si>
  <si>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</si>
  <si>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</si>
  <si>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</si>
  <si>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</si>
  <si>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</si>
  <si>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</si>
  <si>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</si>
  <si>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</si>
  <si>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</si>
  <si>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</si>
  <si>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</si>
  <si>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</si>
  <si>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</si>
  <si>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</si>
  <si>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</si>
  <si>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</si>
  <si>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</si>
  <si>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</si>
  <si>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</si>
  <si>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</si>
  <si>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</si>
  <si>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</si>
  <si>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</si>
  <si>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</si>
  <si>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</si>
  <si>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</si>
  <si>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</si>
  <si>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</si>
  <si>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</si>
  <si>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</si>
  <si>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</si>
  <si>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</si>
  <si>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</si>
  <si>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</si>
  <si>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</si>
  <si>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</si>
  <si>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</si>
  <si>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</si>
  <si>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</si>
  <si>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</si>
  <si>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</si>
  <si>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</si>
  <si>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</si>
  <si>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</si>
  <si>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</si>
  <si>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</si>
  <si>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</si>
  <si>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</si>
  <si>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</si>
  <si>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</si>
  <si>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</si>
  <si>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</si>
  <si>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</si>
  <si>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</si>
  <si>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</si>
  <si>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</si>
  <si>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</si>
  <si>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</si>
  <si>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</si>
  <si>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</si>
  <si>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</si>
  <si>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</si>
  <si>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</si>
  <si>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</si>
  <si>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</si>
  <si>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</si>
  <si>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</si>
  <si>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</si>
  <si>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</si>
  <si>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</si>
  <si>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</si>
  <si>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</si>
  <si>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</si>
  <si>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</si>
  <si>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</si>
  <si>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</si>
  <si>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</si>
  <si>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</si>
  <si>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</si>
  <si>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</si>
  <si>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</si>
  <si>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</si>
  <si>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</si>
  <si>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</si>
  <si>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</si>
  <si>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</si>
  <si>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</si>
  <si>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</si>
  <si>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</si>
  <si>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</si>
  <si>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</si>
  <si>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</si>
  <si>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</si>
  <si>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</si>
  <si>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</si>
  <si>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</si>
  <si>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</si>
  <si>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</si>
  <si>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</si>
  <si>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</si>
  <si>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</si>
  <si>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</si>
  <si>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</si>
  <si>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</si>
  <si>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</si>
  <si>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</si>
  <si>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</si>
  <si>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</si>
  <si>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</si>
  <si>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</si>
  <si>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</si>
  <si>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</si>
  <si>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</si>
  <si>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</si>
  <si>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</si>
  <si>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</si>
  <si>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</si>
  <si>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</si>
  <si>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</si>
  <si>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</si>
  <si>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</si>
  <si>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</si>
  <si>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</si>
  <si>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</si>
  <si>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</si>
  <si>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</si>
  <si>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</si>
  <si>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</si>
  <si>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</si>
  <si>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</si>
  <si>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</si>
  <si>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</si>
  <si>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</si>
  <si>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</si>
  <si>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</si>
  <si>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</si>
  <si>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</si>
  <si>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</si>
  <si>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</si>
  <si>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</si>
  <si>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</si>
  <si>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</si>
  <si>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</si>
  <si>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</si>
  <si>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</si>
  <si>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</si>
  <si>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</si>
  <si>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</si>
  <si>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</si>
  <si>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</si>
  <si>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</si>
  <si>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</si>
  <si>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</si>
  <si>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</si>
  <si>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</si>
  <si>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</si>
  <si>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</si>
  <si>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</si>
  <si>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</si>
  <si>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</si>
  <si>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</si>
  <si>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</si>
  <si>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</si>
  <si>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</si>
  <si>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</si>
  <si>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</si>
  <si>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</si>
  <si>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</si>
  <si>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</si>
  <si>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</si>
  <si>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</si>
  <si>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</si>
  <si>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</si>
  <si>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</si>
  <si>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</si>
  <si>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</si>
  <si>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</si>
  <si>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</si>
  <si>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</si>
  <si>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</si>
  <si>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</si>
  <si>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</si>
  <si>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</si>
  <si>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</si>
  <si>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</si>
  <si>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</si>
  <si>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</si>
  <si>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</si>
  <si>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</si>
  <si>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</si>
  <si>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</si>
  <si>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</si>
  <si>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</si>
  <si>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</si>
  <si>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</si>
  <si>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</si>
  <si>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</si>
  <si>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</si>
  <si>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</si>
  <si>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</si>
  <si>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</si>
  <si>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</si>
  <si>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</si>
  <si>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</si>
  <si>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</si>
  <si>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</si>
  <si>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</si>
  <si>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</si>
  <si>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</si>
  <si>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</si>
  <si>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</si>
  <si>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</si>
  <si>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</si>
  <si>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</si>
  <si>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</si>
  <si>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</si>
  <si>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</si>
  <si>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</si>
  <si>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</si>
  <si>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</si>
  <si>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</si>
  <si>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</si>
  <si>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</si>
  <si>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</si>
  <si>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</si>
  <si>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</si>
  <si>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</si>
  <si>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</si>
  <si>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</si>
  <si>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</si>
  <si>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</si>
  <si>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</si>
  <si>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</si>
  <si>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</si>
  <si>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</si>
  <si>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</si>
  <si>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</si>
  <si>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</si>
  <si>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</si>
  <si>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</si>
  <si>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</si>
  <si>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</si>
  <si>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</si>
  <si>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</si>
  <si>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</si>
  <si>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</si>
  <si>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</si>
  <si>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</si>
  <si>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</si>
  <si>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</si>
  <si>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</si>
  <si>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</si>
  <si>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</si>
  <si>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</si>
  <si>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</si>
  <si>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</si>
  <si>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</si>
  <si>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</si>
  <si>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</si>
  <si>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</si>
  <si>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</si>
  <si>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</si>
  <si>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</si>
  <si>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</si>
  <si>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</si>
  <si>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</si>
  <si>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</si>
  <si>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</si>
  <si>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</si>
  <si>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</si>
  <si>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</si>
  <si>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</si>
  <si>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</si>
  <si>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</si>
  <si>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</si>
  <si>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</si>
  <si>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</si>
  <si>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</si>
  <si>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</si>
  <si>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</si>
  <si>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</si>
  <si>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</si>
  <si>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</si>
  <si>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</si>
  <si>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</si>
  <si>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</si>
  <si>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</si>
  <si>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</si>
  <si>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</si>
  <si>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</si>
  <si>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</si>
  <si>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</si>
  <si>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</si>
  <si>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</si>
  <si>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</si>
  <si>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</si>
  <si>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</si>
  <si>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</si>
  <si>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</si>
  <si>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</si>
  <si>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</si>
  <si>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</si>
  <si>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</si>
  <si>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</si>
  <si>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</si>
  <si>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</si>
  <si>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</si>
  <si>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</si>
  <si>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</si>
  <si>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</si>
  <si>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</si>
  <si>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</si>
  <si>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</si>
  <si>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</si>
  <si>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</si>
  <si>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</si>
  <si>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</si>
  <si>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</si>
  <si>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</si>
  <si>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</si>
  <si>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</si>
  <si>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</si>
  <si>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</si>
  <si>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</si>
  <si>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</si>
  <si>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</si>
  <si>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</si>
  <si>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</si>
  <si>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</si>
  <si>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</si>
  <si>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</si>
  <si>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</si>
  <si>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</si>
  <si>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</si>
  <si>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</si>
  <si>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</si>
  <si>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</si>
  <si>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</si>
  <si>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</si>
  <si>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</si>
  <si>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</si>
  <si>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</si>
  <si>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</si>
  <si>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</si>
  <si>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</si>
  <si>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</si>
  <si>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</si>
  <si>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</si>
  <si>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</si>
  <si>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</si>
  <si>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</si>
  <si>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</si>
  <si>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</si>
  <si>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</si>
  <si>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</si>
  <si>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</si>
  <si>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</si>
  <si>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</si>
  <si>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</si>
  <si>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</si>
  <si>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</si>
  <si>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</si>
  <si>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</si>
  <si>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</si>
  <si>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</si>
  <si>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</si>
  <si>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</si>
  <si>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</si>
  <si>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</si>
  <si>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</si>
  <si>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</si>
  <si>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</si>
  <si>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</si>
  <si>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</si>
  <si>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</si>
  <si>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</si>
  <si>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</si>
  <si>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</si>
  <si>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</si>
  <si>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</si>
  <si>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</si>
  <si>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</si>
  <si>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</si>
  <si>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</si>
  <si>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</si>
  <si>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</si>
  <si>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</si>
  <si>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</si>
  <si>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</si>
  <si>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</si>
  <si>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</si>
  <si>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</si>
  <si>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</si>
  <si>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</si>
  <si>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</si>
  <si>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</si>
  <si>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</si>
  <si>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</si>
  <si>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</si>
  <si>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</si>
  <si>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</si>
  <si>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</si>
  <si>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</si>
  <si>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</si>
  <si>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</si>
  <si>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</si>
  <si>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</si>
  <si>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</si>
  <si>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</si>
  <si>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</si>
  <si>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</si>
  <si>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</si>
  <si>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</si>
  <si>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</si>
  <si>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</si>
  <si>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</si>
  <si>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</si>
  <si>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</si>
  <si>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</si>
  <si>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</si>
  <si>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</si>
  <si>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</si>
  <si>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</si>
  <si>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</si>
  <si>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</si>
  <si>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</si>
  <si>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</si>
  <si>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</si>
  <si>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</si>
  <si>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</si>
  <si>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</si>
  <si>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</si>
  <si>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</si>
  <si>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</si>
  <si>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</si>
  <si>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</si>
  <si>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</si>
  <si>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</si>
  <si>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</si>
  <si>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</si>
  <si>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</si>
  <si>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</si>
  <si>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</si>
  <si>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</si>
  <si>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</si>
  <si>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</si>
  <si>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</si>
  <si>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</si>
  <si>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</si>
  <si>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</si>
  <si>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</si>
  <si>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</si>
  <si>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</si>
  <si>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</si>
  <si>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</si>
  <si>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</si>
  <si>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</si>
  <si>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</si>
  <si>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</si>
  <si>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</si>
  <si>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</si>
  <si>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</si>
  <si>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</si>
  <si>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</si>
  <si>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</si>
  <si>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</si>
  <si>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</si>
  <si>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</si>
  <si>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</si>
  <si>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</si>
  <si>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</si>
  <si>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</si>
  <si>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</si>
  <si>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</si>
  <si>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</si>
  <si>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</si>
  <si>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</si>
  <si>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</si>
  <si>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</si>
  <si>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</si>
  <si>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</si>
  <si>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</si>
  <si>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</si>
  <si>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</si>
  <si>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</si>
  <si>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</si>
  <si>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</si>
  <si>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</si>
  <si>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</si>
  <si>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</si>
  <si>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</si>
  <si>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</si>
  <si>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</si>
  <si>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</si>
  <si>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</si>
  <si>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</si>
  <si>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</si>
  <si>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</si>
  <si>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</si>
  <si>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</si>
  <si>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</si>
  <si>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</si>
  <si>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</si>
  <si>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</si>
  <si>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</si>
  <si>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</si>
  <si>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</si>
  <si>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</si>
  <si>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</si>
  <si>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</si>
  <si>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</si>
  <si>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</si>
  <si>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</si>
  <si>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</si>
  <si>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</si>
  <si>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</si>
  <si>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</si>
  <si>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</si>
  <si>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</si>
  <si>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</si>
  <si>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</si>
  <si>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</si>
  <si>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</si>
  <si>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</si>
  <si>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</si>
  <si>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</si>
  <si>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</si>
  <si>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</si>
  <si>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</si>
  <si>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</si>
  <si>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</si>
  <si>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</si>
  <si>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</si>
  <si>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</si>
  <si>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</si>
  <si>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</si>
  <si>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</si>
  <si>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</si>
  <si>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</si>
  <si>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</si>
  <si>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</si>
  <si>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</si>
  <si>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</si>
  <si>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</si>
  <si>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</si>
  <si>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</si>
  <si>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</si>
  <si>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</si>
  <si>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</si>
  <si>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</si>
  <si>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</si>
  <si>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</si>
  <si>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</si>
  <si>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</si>
  <si>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</si>
  <si>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</si>
  <si>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</si>
  <si>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</si>
  <si>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</si>
  <si>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</si>
  <si>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</si>
  <si>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</si>
  <si>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</si>
  <si>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</si>
  <si>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</si>
  <si>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</si>
  <si>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</si>
  <si>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</si>
  <si>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</si>
  <si>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</si>
  <si>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</si>
  <si>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</si>
  <si>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</si>
  <si>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</si>
  <si>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</si>
  <si>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</si>
  <si>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</si>
  <si>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</si>
  <si>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</si>
  <si>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</si>
  <si>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</si>
  <si>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</si>
  <si>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</si>
  <si>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</si>
  <si>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</si>
  <si>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</si>
  <si>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</si>
  <si>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</si>
  <si>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</si>
  <si>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</si>
  <si>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</si>
  <si>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</si>
  <si>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</si>
  <si>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</si>
  <si>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</si>
  <si>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</si>
  <si>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</si>
  <si>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</si>
  <si>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</si>
  <si>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</si>
  <si>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</si>
  <si>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</si>
  <si>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</si>
  <si>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</si>
  <si>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</si>
  <si>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</si>
  <si>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</si>
  <si>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</si>
  <si>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</si>
  <si>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</si>
  <si>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</si>
  <si>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</si>
  <si>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</si>
  <si>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</si>
  <si>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</si>
  <si>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</si>
  <si>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</si>
  <si>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</si>
  <si>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</si>
  <si>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</si>
  <si>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</si>
  <si>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</si>
  <si>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</si>
  <si>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</si>
  <si>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</si>
  <si>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</si>
  <si>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</si>
  <si>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</si>
  <si>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</si>
  <si>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</si>
  <si>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</si>
  <si>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</si>
  <si>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</si>
  <si>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</si>
  <si>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</si>
  <si>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</si>
  <si>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</si>
  <si>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</si>
  <si>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</si>
  <si>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</si>
  <si>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</si>
  <si>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</si>
  <si>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</si>
  <si>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</si>
  <si>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</si>
  <si>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</si>
  <si>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</si>
  <si>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</si>
  <si>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</si>
  <si>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</si>
  <si>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</si>
  <si>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</si>
  <si>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</si>
  <si>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</si>
  <si>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</si>
  <si>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</si>
  <si>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</si>
  <si>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</si>
  <si>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</si>
  <si>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</si>
  <si>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</si>
  <si>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</si>
  <si>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</si>
  <si>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</si>
  <si>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</si>
  <si>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</si>
  <si>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</si>
  <si>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</si>
  <si>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</si>
  <si>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</si>
  <si>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</si>
  <si>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</si>
  <si>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</si>
  <si>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</si>
  <si>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</si>
  <si>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</si>
  <si>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</si>
  <si>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</si>
  <si>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</si>
  <si>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</si>
  <si>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</si>
  <si>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</si>
  <si>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</si>
  <si>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</si>
  <si>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</si>
  <si>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</si>
  <si>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</si>
  <si>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</si>
  <si>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</si>
  <si>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</si>
  <si>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</si>
  <si>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</si>
  <si>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</si>
  <si>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</si>
  <si>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</si>
  <si>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</si>
  <si>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</si>
  <si>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</si>
  <si>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</si>
  <si>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</si>
  <si>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</si>
  <si>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</si>
  <si>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</si>
  <si>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</si>
  <si>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</si>
  <si>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</si>
  <si>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</si>
  <si>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</si>
  <si>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</si>
  <si>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</si>
  <si>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</si>
  <si>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</si>
  <si>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</si>
  <si>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</si>
  <si>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</si>
  <si>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</si>
  <si>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</si>
  <si>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</si>
  <si>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</si>
  <si>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</si>
  <si>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</si>
  <si>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</si>
  <si>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</si>
  <si>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</si>
  <si>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</si>
  <si>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</si>
  <si>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</si>
  <si>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</si>
  <si>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</si>
  <si>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</si>
  <si>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</si>
  <si>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</si>
  <si>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</si>
  <si>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</si>
  <si>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</si>
  <si>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</si>
  <si>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</si>
  <si>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</si>
  <si>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</si>
  <si>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</si>
  <si>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</si>
  <si>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</si>
  <si>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</si>
  <si>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</si>
  <si>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</si>
  <si>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</si>
  <si>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</si>
  <si>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</si>
  <si>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</si>
  <si>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</si>
  <si>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</si>
  <si>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</si>
  <si>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</si>
  <si>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</si>
  <si>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</si>
  <si>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</si>
  <si>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</si>
  <si>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</si>
  <si>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</si>
  <si>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</si>
  <si>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</si>
  <si>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</si>
  <si>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</si>
  <si>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</si>
  <si>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</si>
  <si>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</si>
  <si>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</si>
  <si>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</si>
  <si>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</si>
  <si>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</si>
  <si>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</si>
  <si>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</si>
  <si>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</si>
  <si>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</si>
  <si>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</si>
  <si>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</si>
  <si>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</si>
  <si>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</si>
  <si>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</si>
  <si>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</si>
  <si>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</si>
  <si>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</si>
  <si>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</si>
  <si>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</si>
  <si>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</si>
  <si>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</si>
  <si>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</si>
  <si>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</si>
  <si>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</si>
  <si>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</si>
  <si>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</si>
  <si>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</si>
  <si>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</si>
  <si>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</si>
  <si>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</si>
  <si>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</si>
  <si>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</si>
  <si>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</si>
  <si>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</si>
  <si>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</si>
  <si>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</si>
  <si>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</si>
  <si>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</si>
  <si>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</si>
  <si>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</si>
  <si>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</si>
  <si>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</si>
  <si>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</si>
  <si>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</si>
  <si>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</si>
  <si>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</si>
  <si>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</si>
  <si>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</si>
  <si>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</si>
  <si>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</si>
  <si>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</si>
  <si>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</si>
  <si>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</si>
  <si>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</si>
  <si>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</si>
  <si>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</si>
  <si>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</si>
  <si>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</si>
  <si>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</si>
  <si>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</si>
  <si>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</si>
  <si>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</si>
  <si>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</si>
  <si>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</si>
  <si>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</si>
  <si>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</si>
  <si>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</si>
  <si>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</si>
  <si>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</si>
  <si>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</si>
  <si>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</si>
  <si>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</si>
  <si>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</si>
  <si>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</si>
  <si>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</si>
  <si>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</si>
  <si>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</si>
  <si>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</si>
  <si>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</si>
  <si>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</si>
  <si>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</si>
  <si>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</si>
  <si>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</si>
  <si>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</si>
  <si>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</si>
  <si>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</si>
  <si>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</si>
  <si>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</si>
  <si>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</si>
  <si>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</si>
  <si>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</si>
  <si>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</si>
  <si>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</si>
  <si>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</si>
  <si>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</si>
  <si>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</si>
  <si>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</si>
  <si>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</si>
  <si>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</si>
  <si>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</si>
  <si>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</si>
  <si>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</si>
  <si>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</si>
  <si>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</si>
  <si>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</si>
  <si>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</si>
  <si>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</si>
  <si>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</si>
  <si>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</si>
  <si>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</si>
  <si>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</si>
  <si>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</si>
  <si>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</si>
  <si>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</si>
  <si>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</si>
  <si>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</si>
  <si>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</si>
  <si>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</si>
  <si>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</si>
  <si>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</si>
  <si>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</si>
  <si>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</si>
  <si>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</si>
  <si>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</si>
  <si>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</si>
  <si>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</si>
  <si>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</si>
  <si>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</si>
  <si>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</si>
  <si>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</si>
  <si>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</si>
  <si>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</si>
  <si>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</si>
  <si>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</si>
  <si>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</si>
  <si>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</si>
  <si>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</si>
  <si>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</si>
  <si>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</si>
  <si>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</si>
  <si>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</si>
  <si>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</si>
  <si>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</si>
  <si>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</si>
  <si>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</si>
  <si>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</si>
  <si>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</si>
  <si>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</si>
  <si>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</si>
  <si>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</si>
  <si>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</si>
  <si>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</si>
  <si>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</si>
  <si>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</si>
  <si>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</si>
  <si>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</si>
  <si>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</si>
  <si>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</si>
  <si>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</si>
  <si>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</si>
  <si>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</si>
  <si>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</si>
  <si>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</si>
  <si>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</si>
  <si>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</si>
  <si>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</si>
  <si>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</si>
  <si>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</si>
  <si>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</si>
  <si>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</si>
  <si>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</si>
  <si>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</si>
  <si>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</si>
  <si>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</si>
  <si>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</si>
  <si>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</si>
  <si>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</si>
  <si>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</si>
  <si>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</si>
  <si>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</si>
  <si>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</si>
  <si>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</si>
  <si>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</si>
  <si>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</si>
  <si>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</si>
  <si>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</si>
  <si>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</si>
  <si>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</si>
  <si>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</si>
  <si>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</si>
  <si>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</si>
  <si>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</si>
  <si>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</si>
  <si>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</si>
  <si>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</si>
  <si>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</si>
  <si>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</si>
  <si>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</si>
  <si>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</si>
  <si>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</si>
  <si>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</si>
  <si>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</si>
  <si>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</si>
  <si>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</si>
  <si>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</si>
  <si>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</si>
  <si>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</si>
  <si>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</si>
  <si>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</si>
  <si>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</si>
  <si>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</si>
  <si>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</si>
  <si>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</si>
  <si>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</si>
  <si>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</si>
  <si>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</si>
  <si>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</si>
  <si>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</si>
  <si>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</si>
  <si>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</si>
  <si>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</si>
  <si>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</si>
  <si>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</si>
  <si>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</si>
  <si>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</si>
  <si>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</si>
  <si>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</si>
  <si>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</si>
  <si>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</si>
  <si>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</si>
  <si>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</si>
  <si>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</si>
  <si>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</si>
  <si>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</si>
  <si>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</si>
  <si>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</si>
  <si>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</si>
  <si>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</si>
  <si>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</si>
  <si>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</si>
  <si>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</si>
  <si>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</si>
  <si>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</si>
  <si>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</si>
  <si>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</si>
  <si>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</si>
  <si>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</si>
  <si>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</si>
  <si>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</si>
  <si>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</si>
  <si>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</si>
  <si>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</si>
  <si>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</si>
  <si>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</si>
  <si>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</si>
  <si>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</si>
  <si>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</si>
  <si>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</si>
  <si>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</si>
  <si>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</si>
  <si>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</si>
  <si>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</si>
  <si>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</si>
  <si>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</si>
  <si>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</si>
  <si>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</si>
  <si>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</si>
  <si>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</si>
  <si>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</si>
  <si>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</si>
  <si>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</si>
  <si>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</si>
  <si>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</si>
  <si>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</si>
  <si>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</si>
  <si>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</si>
  <si>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</si>
  <si>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</si>
  <si>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</si>
  <si>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</si>
  <si>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</si>
  <si>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</si>
  <si>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</si>
  <si>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</si>
  <si>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</si>
  <si>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</si>
  <si>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</si>
  <si>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</si>
  <si>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</si>
  <si>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</si>
  <si>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</si>
  <si>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</si>
  <si>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</si>
  <si>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</si>
  <si>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</si>
  <si>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</si>
  <si>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</si>
  <si>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</si>
  <si>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</si>
  <si>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</si>
  <si>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</si>
  <si>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</si>
  <si>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</si>
  <si>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</si>
  <si>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</si>
  <si>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</si>
  <si>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</si>
  <si>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</si>
  <si>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</si>
  <si>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</si>
  <si>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</si>
  <si>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</si>
  <si>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</si>
  <si>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</si>
  <si>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</si>
  <si>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</si>
  <si>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</si>
  <si>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</si>
  <si>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</si>
  <si>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</si>
  <si>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</si>
  <si>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</si>
  <si>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</si>
  <si>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</si>
  <si>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</si>
  <si>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</si>
  <si>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</si>
  <si>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</si>
  <si>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</si>
  <si>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</si>
  <si>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</si>
  <si>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</si>
  <si>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</si>
  <si>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</si>
  <si>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</si>
  <si>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</si>
  <si>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</si>
  <si>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</si>
  <si>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</si>
  <si>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</si>
  <si>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</si>
  <si>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</si>
  <si>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</si>
  <si>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</si>
  <si>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</si>
  <si>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</si>
  <si>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</si>
  <si>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</si>
  <si>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</si>
  <si>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</si>
  <si>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</si>
  <si>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</si>
  <si>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</si>
  <si>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</si>
  <si>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</si>
  <si>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</si>
  <si>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</si>
  <si>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</si>
  <si>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</si>
  <si>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</si>
  <si>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</si>
  <si>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</si>
  <si>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</si>
  <si>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</si>
  <si>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</si>
  <si>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</si>
  <si>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</si>
  <si>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</si>
  <si>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</si>
  <si>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</si>
  <si>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</si>
  <si>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</si>
  <si>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</si>
  <si>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</si>
  <si>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</si>
  <si>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</si>
  <si>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</si>
  <si>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</si>
  <si>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</si>
  <si>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</si>
  <si>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</si>
  <si>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</si>
  <si>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</si>
  <si>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</si>
  <si>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</si>
  <si>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</si>
  <si>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</si>
  <si>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</si>
  <si>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</si>
  <si>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</si>
  <si>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</si>
  <si>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</si>
  <si>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</si>
  <si>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</si>
  <si>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</si>
  <si>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</si>
  <si>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</si>
  <si>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</si>
  <si>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</si>
  <si>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</si>
  <si>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</si>
  <si>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</si>
  <si>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</si>
  <si>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</si>
  <si>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</si>
  <si>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</si>
  <si>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</si>
  <si>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</si>
  <si>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</si>
  <si>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</si>
  <si>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</si>
  <si>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</si>
  <si>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</si>
  <si>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</si>
  <si>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</si>
  <si>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</si>
  <si>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</si>
  <si>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</si>
  <si>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</si>
  <si>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</si>
  <si>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</si>
  <si>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</si>
  <si>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</si>
  <si>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</si>
  <si>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</si>
  <si>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</si>
  <si>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</si>
  <si>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</si>
  <si>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</si>
  <si>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</si>
  <si>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</si>
  <si>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</si>
  <si>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</si>
  <si>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</si>
  <si>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</si>
  <si>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</si>
  <si>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</si>
  <si>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</si>
  <si>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</si>
  <si>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</si>
  <si>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</si>
  <si>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</si>
  <si>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</si>
  <si>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</si>
  <si>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</si>
  <si>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</si>
  <si>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</si>
  <si>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</si>
  <si>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</si>
  <si>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</si>
  <si>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</si>
  <si>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</si>
  <si>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</si>
  <si>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</si>
  <si>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</si>
  <si>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</si>
  <si>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</si>
  <si>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</si>
  <si>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</si>
  <si>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</si>
  <si>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</si>
  <si>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</si>
  <si>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</si>
  <si>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</si>
  <si>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</si>
  <si>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</si>
  <si>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</si>
  <si>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</si>
  <si>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</si>
  <si>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</si>
  <si>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</si>
  <si>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</si>
  <si>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</si>
  <si>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</si>
  <si>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</si>
  <si>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</si>
  <si>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</si>
  <si>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</si>
  <si>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</si>
  <si>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</si>
  <si>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</si>
  <si>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</si>
  <si>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</si>
  <si>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</si>
  <si>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</si>
  <si>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</si>
  <si>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</si>
  <si>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</si>
  <si>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</si>
  <si>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</si>
  <si>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</si>
  <si>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</si>
  <si>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</si>
  <si>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</si>
  <si>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</si>
  <si>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</si>
  <si>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</si>
  <si>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</si>
  <si>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</si>
  <si>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</si>
  <si>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</si>
  <si>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</si>
  <si>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</si>
  <si>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</si>
  <si>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</si>
  <si>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</si>
  <si>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</si>
  <si>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</si>
  <si>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</si>
  <si>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</si>
  <si>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</si>
  <si>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</si>
  <si>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</si>
  <si>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</si>
  <si>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</si>
  <si>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</si>
  <si>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</si>
  <si>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</si>
  <si>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</si>
  <si>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</si>
  <si>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</si>
  <si>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</si>
  <si>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</si>
  <si>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</si>
  <si>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</si>
  <si>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</si>
  <si>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</si>
  <si>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</si>
  <si>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</si>
  <si>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</si>
  <si>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</si>
  <si>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</si>
  <si>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</si>
  <si>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</si>
  <si>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</si>
  <si>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</si>
  <si>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</si>
  <si>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</si>
  <si>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</si>
  <si>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</si>
  <si>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</si>
  <si>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</si>
  <si>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</si>
  <si>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</si>
  <si>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</si>
  <si>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</si>
  <si>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</si>
  <si>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</si>
  <si>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</si>
  <si>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</si>
  <si>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</si>
  <si>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</si>
  <si>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</si>
  <si>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</si>
  <si>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</si>
  <si>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</si>
  <si>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</si>
  <si>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</si>
  <si>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</si>
  <si>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</si>
  <si>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</si>
  <si>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</si>
  <si>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</si>
  <si>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</si>
  <si>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</si>
  <si>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</si>
  <si>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</si>
  <si>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</si>
  <si>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</si>
  <si>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</si>
  <si>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</si>
  <si>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</si>
  <si>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</si>
  <si>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</si>
  <si>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</si>
  <si>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</si>
  <si>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</si>
  <si>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</si>
  <si>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</si>
  <si>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</si>
  <si>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</si>
  <si>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</si>
  <si>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</si>
  <si>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</si>
  <si>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</si>
  <si>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</si>
  <si>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</si>
  <si>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</si>
  <si>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</si>
  <si>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</si>
  <si>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</si>
  <si>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</si>
  <si>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</si>
  <si>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</si>
  <si>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</si>
  <si>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</si>
  <si>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</si>
  <si>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</si>
  <si>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</si>
  <si>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</si>
  <si>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</si>
  <si>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</si>
  <si>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</si>
  <si>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</si>
  <si>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</si>
  <si>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</si>
  <si>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</si>
  <si>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</si>
  <si>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</si>
  <si>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</si>
  <si>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</si>
  <si>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</si>
  <si>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</si>
  <si>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</si>
  <si>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</si>
  <si>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</si>
  <si>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</si>
  <si>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</si>
  <si>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</si>
  <si>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</si>
  <si>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</si>
  <si>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</si>
  <si>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</si>
  <si>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</si>
  <si>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</si>
  <si>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</si>
  <si>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</si>
  <si>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</si>
  <si>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</si>
  <si>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</si>
  <si>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</si>
  <si>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</si>
  <si>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</si>
  <si>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</si>
  <si>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</si>
  <si>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</si>
  <si>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</si>
  <si>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</si>
  <si>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</si>
  <si>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</si>
  <si>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</si>
  <si>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</si>
  <si>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</si>
  <si>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</si>
  <si>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</si>
  <si>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</si>
  <si>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</si>
  <si>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</si>
  <si>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</si>
  <si>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</si>
  <si>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</si>
  <si>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</si>
  <si>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</si>
  <si>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</si>
  <si>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</si>
  <si>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</si>
  <si>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</si>
  <si>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</si>
  <si>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</si>
  <si>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</si>
  <si>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</si>
  <si>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</si>
  <si>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</si>
  <si>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</si>
  <si>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</si>
  <si>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</si>
  <si>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</si>
  <si>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</si>
  <si>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</si>
  <si>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</si>
  <si>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</si>
  <si>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</si>
  <si>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</si>
  <si>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</si>
  <si>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</si>
  <si>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</si>
  <si>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</si>
  <si>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</si>
  <si>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</si>
  <si>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</si>
  <si>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</si>
  <si>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</si>
  <si>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</si>
  <si>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</si>
  <si>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</si>
  <si>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</si>
  <si>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</si>
  <si>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</si>
  <si>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</si>
  <si>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</si>
  <si>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</si>
  <si>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</si>
  <si>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</si>
  <si>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</si>
  <si>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</si>
  <si>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</si>
  <si>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</si>
  <si>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</si>
  <si>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</si>
  <si>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</si>
  <si>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</si>
  <si>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</si>
  <si>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</si>
  <si>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</si>
  <si>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</si>
  <si>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</si>
  <si>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</si>
  <si>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</si>
  <si>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</si>
  <si>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</si>
  <si>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</si>
  <si>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</si>
  <si>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</si>
  <si>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</si>
  <si>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</si>
  <si>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</si>
  <si>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</si>
  <si>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</si>
  <si>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</si>
  <si>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</si>
  <si>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</si>
  <si>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</si>
  <si>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</si>
  <si>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</si>
  <si>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</si>
  <si>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</si>
  <si>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</si>
  <si>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</si>
  <si>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</si>
  <si>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</si>
  <si>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</si>
  <si>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</si>
  <si>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</si>
  <si>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</si>
  <si>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</si>
  <si>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</si>
  <si>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</si>
  <si>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</si>
  <si>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</si>
  <si>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</si>
  <si>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</si>
  <si>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</si>
  <si>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</si>
  <si>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</si>
  <si>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</si>
  <si>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</si>
  <si>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</si>
  <si>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</si>
  <si>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</si>
  <si>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</si>
  <si>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</si>
  <si>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</si>
  <si>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</si>
  <si>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</si>
  <si>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</si>
  <si>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</si>
  <si>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</si>
  <si>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</si>
  <si>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</si>
  <si>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</si>
  <si>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</si>
  <si>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</si>
  <si>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</si>
  <si>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</si>
  <si>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</si>
  <si>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</si>
  <si>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</si>
  <si>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</si>
  <si>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</si>
  <si>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</si>
  <si>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</si>
  <si>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</si>
  <si>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</si>
  <si>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</si>
  <si>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</si>
  <si>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</si>
  <si>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</si>
  <si>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</si>
  <si>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</si>
  <si>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</si>
  <si>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</si>
  <si>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</si>
  <si>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</si>
  <si>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</si>
  <si>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</si>
  <si>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</si>
  <si>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</si>
  <si>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</si>
  <si>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</si>
  <si>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</si>
  <si>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</si>
  <si>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</si>
  <si>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</si>
  <si>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</si>
  <si>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</si>
  <si>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</si>
  <si>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</si>
  <si>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</si>
  <si>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</si>
  <si>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</si>
  <si>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</si>
  <si>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</si>
  <si>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</si>
  <si>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</si>
  <si>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</si>
  <si>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</si>
  <si>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</si>
  <si>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</si>
  <si>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</si>
  <si>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</si>
  <si>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</si>
  <si>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</si>
  <si>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</si>
  <si>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</si>
  <si>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</si>
  <si>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</si>
  <si>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</si>
  <si>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</si>
  <si>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</si>
  <si>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</si>
  <si>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</si>
  <si>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</si>
  <si>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</si>
  <si>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</si>
  <si>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</si>
  <si>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</si>
  <si>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</si>
  <si>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</si>
  <si>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</si>
  <si>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</si>
  <si>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</si>
  <si>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</si>
  <si>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</si>
  <si>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</si>
  <si>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</si>
  <si>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</si>
  <si>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</si>
  <si>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</si>
  <si>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</si>
  <si>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</si>
  <si>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</si>
  <si>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</si>
  <si>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</si>
  <si>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</si>
  <si>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</si>
  <si>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</si>
  <si>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</si>
  <si>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</si>
  <si>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</si>
  <si>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</si>
  <si>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</si>
  <si>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</si>
  <si>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</si>
  <si>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</si>
  <si>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</si>
  <si>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</si>
  <si>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</si>
  <si>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</si>
  <si>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</si>
  <si>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</si>
  <si>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</si>
  <si>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</si>
  <si>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</si>
  <si>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</si>
  <si>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</si>
  <si>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</si>
  <si>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</si>
  <si>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</si>
  <si>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</si>
  <si>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</si>
  <si>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</si>
  <si>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</si>
  <si>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</si>
  <si>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</si>
  <si>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</si>
  <si>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</si>
  <si>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</si>
  <si>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</si>
  <si>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</si>
  <si>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</si>
  <si>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</si>
  <si>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</si>
  <si>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</si>
  <si>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</si>
  <si>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</si>
  <si>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</si>
  <si>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</si>
  <si>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</si>
  <si>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</si>
  <si>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</si>
  <si>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</si>
  <si>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</si>
  <si>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</si>
  <si>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</si>
  <si>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</si>
  <si>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</si>
  <si>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</si>
  <si>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</si>
  <si>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</si>
  <si>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</si>
  <si>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</si>
  <si>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</si>
  <si>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</si>
  <si>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</si>
  <si>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</si>
  <si>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</si>
  <si>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</si>
  <si>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</si>
  <si>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</si>
  <si>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</si>
  <si>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</si>
  <si>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</si>
  <si>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</si>
  <si>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</si>
  <si>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</si>
  <si>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</si>
  <si>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</si>
  <si>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</si>
  <si>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</si>
  <si>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</si>
  <si>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</si>
  <si>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</si>
  <si>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</si>
  <si>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</si>
  <si>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</si>
  <si>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</si>
  <si>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</si>
  <si>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</si>
  <si>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</si>
  <si>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</si>
  <si>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</si>
  <si>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</si>
  <si>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</si>
  <si>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</si>
  <si>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</si>
  <si>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</si>
  <si>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</si>
  <si>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</si>
  <si>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</si>
  <si>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</si>
  <si>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</si>
  <si>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</si>
  <si>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</si>
  <si>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</si>
  <si>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</si>
  <si>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</si>
  <si>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</si>
  <si>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</si>
  <si>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</si>
  <si>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</si>
  <si>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</si>
  <si>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</si>
  <si>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</si>
  <si>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</si>
  <si>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</si>
  <si>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</si>
  <si>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</si>
  <si>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</si>
  <si>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</si>
  <si>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</si>
  <si>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</si>
  <si>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</si>
  <si>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</si>
  <si>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</si>
  <si>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</si>
  <si>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</si>
  <si>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</si>
  <si>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</si>
  <si>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</si>
  <si>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</si>
  <si>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</si>
  <si>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</si>
  <si>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</si>
  <si>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</si>
  <si>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</si>
  <si>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</si>
  <si>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</si>
  <si>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</si>
  <si>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</si>
  <si>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</si>
  <si>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</si>
  <si>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</si>
  <si>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</si>
  <si>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</si>
  <si>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</si>
  <si>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</si>
  <si>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</si>
  <si>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</si>
  <si>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</si>
  <si>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</si>
  <si>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</si>
  <si>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</si>
  <si>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</si>
  <si>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</si>
  <si>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</si>
  <si>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</si>
  <si>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</si>
  <si>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</si>
  <si>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</si>
  <si>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</si>
  <si>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</si>
  <si>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</si>
  <si>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</si>
  <si>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</si>
  <si>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</si>
  <si>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</si>
  <si>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</si>
  <si>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</si>
  <si>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</si>
  <si>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</si>
  <si>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</si>
  <si>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</si>
  <si>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</si>
  <si>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</si>
  <si>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</si>
  <si>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</si>
  <si>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</si>
  <si>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</si>
  <si>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</si>
  <si>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</si>
  <si>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</si>
  <si>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</si>
  <si>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</si>
  <si>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</si>
  <si>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</si>
  <si>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</si>
  <si>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</si>
  <si>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</si>
  <si>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</si>
  <si>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</si>
  <si>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</si>
  <si>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</si>
  <si>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</si>
  <si>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</si>
  <si>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</si>
  <si>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</si>
  <si>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</si>
  <si>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</si>
  <si>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</si>
  <si>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</si>
  <si>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</si>
  <si>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</si>
  <si>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</si>
  <si>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</si>
  <si>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</si>
  <si>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</si>
  <si>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</si>
  <si>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</si>
  <si>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</si>
  <si>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</si>
  <si>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</si>
  <si>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</si>
  <si>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</si>
  <si>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</si>
  <si>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</si>
  <si>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</si>
  <si>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</si>
  <si>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</si>
  <si>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</si>
  <si>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</si>
  <si>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</si>
  <si>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</si>
  <si>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</si>
  <si>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</si>
  <si>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</si>
  <si>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</si>
  <si>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</si>
  <si>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</si>
  <si>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</si>
  <si>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</si>
  <si>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</si>
  <si>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</si>
  <si>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</si>
  <si>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</si>
  <si>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</si>
  <si>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</si>
  <si>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</si>
  <si>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</si>
  <si>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</si>
  <si>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</si>
  <si>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</si>
  <si>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</si>
  <si>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</si>
  <si>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</si>
  <si>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</si>
  <si>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</si>
  <si>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</si>
  <si>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</si>
  <si>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</si>
  <si>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</si>
  <si>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</si>
  <si>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</si>
  <si>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</si>
  <si>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</si>
  <si>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</si>
  <si>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</si>
  <si>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</si>
  <si>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</si>
  <si>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</si>
  <si>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</si>
  <si>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</si>
  <si>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</si>
  <si>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</si>
  <si>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</si>
  <si>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</si>
  <si>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</si>
  <si>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</si>
  <si>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</si>
  <si>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</si>
  <si>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</si>
  <si>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</si>
  <si>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</si>
  <si>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</si>
  <si>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</si>
  <si>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</si>
  <si>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</si>
  <si>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</si>
  <si>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</si>
  <si>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</si>
  <si>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</si>
  <si>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</si>
  <si>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</si>
  <si>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</si>
  <si>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</si>
  <si>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</si>
  <si>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</si>
  <si>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</si>
  <si>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</si>
  <si>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</si>
  <si>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</si>
  <si>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</si>
  <si>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</si>
  <si>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</si>
  <si>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</si>
  <si>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</si>
  <si>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</si>
  <si>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</si>
  <si>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</si>
  <si>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</si>
  <si>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</si>
  <si>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</si>
  <si>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</si>
  <si>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</si>
  <si>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</si>
  <si>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</si>
  <si>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</si>
  <si>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</si>
  <si>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</si>
  <si>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</si>
  <si>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</si>
  <si>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</si>
  <si>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</si>
  <si>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</si>
  <si>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</si>
  <si>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</si>
  <si>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</si>
  <si>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</si>
  <si>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</si>
  <si>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</si>
  <si>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</si>
  <si>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</si>
  <si>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</si>
  <si>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</si>
  <si>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</si>
  <si>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</si>
  <si>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</si>
  <si>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</si>
  <si>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</si>
  <si>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</si>
  <si>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</si>
  <si>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</si>
  <si>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</si>
  <si>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</si>
  <si>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</si>
  <si>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</si>
  <si>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</si>
  <si>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</si>
  <si>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</si>
  <si>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</si>
  <si>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</si>
  <si>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</si>
  <si>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</si>
  <si>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</si>
  <si>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</si>
  <si>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</si>
  <si>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</si>
  <si>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</si>
  <si>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</si>
  <si>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</si>
  <si>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</si>
  <si>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</si>
  <si>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</si>
  <si>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</si>
  <si>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</si>
  <si>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</si>
  <si>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</si>
  <si>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</si>
  <si>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</si>
  <si>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</si>
  <si>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</si>
  <si>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</si>
  <si>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</si>
  <si>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</si>
  <si>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</si>
  <si>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</si>
  <si>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</si>
  <si>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</si>
  <si>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</si>
  <si>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</si>
  <si>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</si>
  <si>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</si>
  <si>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</si>
  <si>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</si>
  <si>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</si>
  <si>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</si>
  <si>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</si>
  <si>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</si>
  <si>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</si>
  <si>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</si>
  <si>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</si>
  <si>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</si>
  <si>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</si>
  <si>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</si>
  <si>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</si>
  <si>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</si>
  <si>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</si>
  <si>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</si>
  <si>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</si>
  <si>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</si>
  <si>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</si>
  <si>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</si>
  <si>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</si>
  <si>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</si>
  <si>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</si>
  <si>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</si>
  <si>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</si>
  <si>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</si>
  <si>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</si>
  <si>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</si>
  <si>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</si>
  <si>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</si>
  <si>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</si>
  <si>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</si>
  <si>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</si>
  <si>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</si>
  <si>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</si>
  <si>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</si>
  <si>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</si>
  <si>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</si>
  <si>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</si>
  <si>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</si>
  <si>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</si>
  <si>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</si>
  <si>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</si>
  <si>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</si>
  <si>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</si>
  <si>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</si>
  <si>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</si>
  <si>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</si>
  <si>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</si>
  <si>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</si>
  <si>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</si>
  <si>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</si>
  <si>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</si>
  <si>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</si>
  <si>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</si>
  <si>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</si>
  <si>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</si>
  <si>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</si>
  <si>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</si>
  <si>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</si>
  <si>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</si>
  <si>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</si>
  <si>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</si>
  <si>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</si>
  <si>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</si>
  <si>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</si>
  <si>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</si>
  <si>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</si>
  <si>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</si>
  <si>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</si>
  <si>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</si>
  <si>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</si>
  <si>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</si>
  <si>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</si>
  <si>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</si>
  <si>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</si>
  <si>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</si>
  <si>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</si>
  <si>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</si>
  <si>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</si>
  <si>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</si>
  <si>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</si>
  <si>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</si>
  <si>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</si>
  <si>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</si>
  <si>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</si>
  <si>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</si>
  <si>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</si>
  <si>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</si>
  <si>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</si>
  <si>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</si>
  <si>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</si>
  <si>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</si>
  <si>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</si>
  <si>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</si>
  <si>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</si>
  <si>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</si>
  <si>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</si>
  <si>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</si>
  <si>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</si>
  <si>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</si>
  <si>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</si>
  <si>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</si>
  <si>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</si>
  <si>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</si>
  <si>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</si>
  <si>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</si>
  <si>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</si>
  <si>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</si>
  <si>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</si>
  <si>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</si>
  <si>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</si>
  <si>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</si>
  <si>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</si>
  <si>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</si>
  <si>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</si>
  <si>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</si>
  <si>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</si>
  <si>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</si>
  <si>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</si>
  <si>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</si>
  <si>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</si>
  <si>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</si>
  <si>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</si>
  <si>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</si>
  <si>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</si>
  <si>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</si>
  <si>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</si>
  <si>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</si>
  <si>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</si>
  <si>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</si>
  <si>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</si>
  <si>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</si>
  <si>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</si>
  <si>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</si>
  <si>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</si>
  <si>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</si>
  <si>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</si>
  <si>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</si>
  <si>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</si>
  <si>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</si>
  <si>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</si>
  <si>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</si>
  <si>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</si>
  <si>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</si>
  <si>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</si>
  <si>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</si>
  <si>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</si>
  <si>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</si>
  <si>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</si>
  <si>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</si>
  <si>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</si>
  <si>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</si>
  <si>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</si>
  <si>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</si>
  <si>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</si>
  <si>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</si>
  <si>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</si>
  <si>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</si>
  <si>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</si>
  <si>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</si>
  <si>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</si>
  <si>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</si>
  <si>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</si>
  <si>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</si>
  <si>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</si>
  <si>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</si>
  <si>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</si>
  <si>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</si>
  <si>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</si>
  <si>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</si>
  <si>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</si>
  <si>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</si>
  <si>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</si>
  <si>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</si>
  <si>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</si>
  <si>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</si>
  <si>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</si>
  <si>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</si>
  <si>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</si>
  <si>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</si>
  <si>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</si>
  <si>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</si>
  <si>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</si>
  <si>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</si>
  <si>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</si>
  <si>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</si>
  <si>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</si>
  <si>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</si>
  <si>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</si>
  <si>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</si>
  <si>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</si>
  <si>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</si>
  <si>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</si>
  <si>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</si>
  <si>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</si>
  <si>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</si>
  <si>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</si>
  <si>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</si>
  <si>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</si>
  <si>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</si>
  <si>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</si>
  <si>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</si>
  <si>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</si>
  <si>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</si>
  <si>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</si>
  <si>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</si>
  <si>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</si>
  <si>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</si>
  <si>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</si>
  <si>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</si>
  <si>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</si>
  <si>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</si>
  <si>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</si>
  <si>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</si>
  <si>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</si>
  <si>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</si>
  <si>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</si>
  <si>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</si>
  <si>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</si>
  <si>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</si>
  <si>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</si>
  <si>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</si>
  <si>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</si>
  <si>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</si>
  <si>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</si>
  <si>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</si>
  <si>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</si>
  <si>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</si>
  <si>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</si>
  <si>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</si>
  <si>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</si>
  <si>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</si>
  <si>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</si>
  <si>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</si>
  <si>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</si>
  <si>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</si>
  <si>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</si>
  <si>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</si>
  <si>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</si>
  <si>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</si>
  <si>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</si>
  <si>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</si>
  <si>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</si>
  <si>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</si>
  <si>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</si>
  <si>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</si>
  <si>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</si>
  <si>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</si>
  <si>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</si>
  <si>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</si>
  <si>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</si>
  <si>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</si>
  <si>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</si>
  <si>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</si>
  <si>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</si>
  <si>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</si>
  <si>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</si>
  <si>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</si>
  <si>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</si>
  <si>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</si>
  <si>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</si>
  <si>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</si>
  <si>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</si>
  <si>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</si>
  <si>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</si>
  <si>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</si>
  <si>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</si>
  <si>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</si>
  <si>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</si>
  <si>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</si>
  <si>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</si>
  <si>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</si>
  <si>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</si>
  <si>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</si>
  <si>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</si>
  <si>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</si>
  <si>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</si>
  <si>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</si>
  <si>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</si>
  <si>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</si>
  <si>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</si>
  <si>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</si>
  <si>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</si>
  <si>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</si>
  <si>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</si>
  <si>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</si>
  <si>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</si>
  <si>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</si>
  <si>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</si>
  <si>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</si>
  <si>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</si>
  <si>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</si>
  <si>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</si>
  <si>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</si>
  <si>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</si>
  <si>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</si>
  <si>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</si>
  <si>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</si>
  <si>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</si>
  <si>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</si>
  <si>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</si>
  <si>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</si>
  <si>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</si>
  <si>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</si>
  <si>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</si>
  <si>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</si>
  <si>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</si>
  <si>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</si>
  <si>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</si>
  <si>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</si>
  <si>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</si>
  <si>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</si>
  <si>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</si>
  <si>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</si>
  <si>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</si>
  <si>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</si>
  <si>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</si>
  <si>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</si>
  <si>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</si>
  <si>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</si>
  <si>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</si>
  <si>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</si>
  <si>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</si>
  <si>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</si>
  <si>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</si>
  <si>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</si>
  <si>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</si>
  <si>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</si>
  <si>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</si>
  <si>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</si>
  <si>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</si>
  <si>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</si>
  <si>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</si>
  <si>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</si>
  <si>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</si>
  <si>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</si>
  <si>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</si>
  <si>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</si>
  <si>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</si>
  <si>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</si>
  <si>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</si>
  <si>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</si>
  <si>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</si>
  <si>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</si>
  <si>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</si>
  <si>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</si>
  <si>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</si>
  <si>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</si>
  <si>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</si>
  <si>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</si>
  <si>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</si>
  <si>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</si>
  <si>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</si>
  <si>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</si>
  <si>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</si>
  <si>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</si>
  <si>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</si>
  <si>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</si>
  <si>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</si>
  <si>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</si>
  <si>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</si>
  <si>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</si>
  <si>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</si>
  <si>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</si>
  <si>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</si>
  <si>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</si>
  <si>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</si>
  <si>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</si>
  <si>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</si>
  <si>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</si>
  <si>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</si>
  <si>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</si>
  <si>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</si>
  <si>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</si>
  <si>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</si>
  <si>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</si>
  <si>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</si>
  <si>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</si>
  <si>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</si>
  <si>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</si>
  <si>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</si>
  <si>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</si>
  <si>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</si>
  <si>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</si>
  <si>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</si>
  <si>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</si>
  <si>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</si>
  <si>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</si>
  <si>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</si>
  <si>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</si>
  <si>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</si>
  <si>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</si>
  <si>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</si>
  <si>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</si>
  <si>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</si>
  <si>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</si>
  <si>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</si>
  <si>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</si>
  <si>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</si>
  <si>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</si>
  <si>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</si>
  <si>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</si>
  <si>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</si>
  <si>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</si>
  <si>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</si>
  <si>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</si>
  <si>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</si>
  <si>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</si>
  <si>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</si>
  <si>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</si>
  <si>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</si>
  <si>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</si>
  <si>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</si>
  <si>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</si>
  <si>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</si>
  <si>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</si>
  <si>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</si>
  <si>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</si>
  <si>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</si>
  <si>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</si>
  <si>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</si>
  <si>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</si>
  <si>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</si>
  <si>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</si>
  <si>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</si>
  <si>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</si>
  <si>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</si>
  <si>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</si>
  <si>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</si>
  <si>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</si>
  <si>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</si>
  <si>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</si>
  <si>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</si>
  <si>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</si>
  <si>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</si>
  <si>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</si>
  <si>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</si>
  <si>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</si>
  <si>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</si>
  <si>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</si>
  <si>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</si>
  <si>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</si>
  <si>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</si>
  <si>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</si>
  <si>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</si>
  <si>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</si>
  <si>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</si>
  <si>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</si>
  <si>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</si>
  <si>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</si>
  <si>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</si>
  <si>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</si>
  <si>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</si>
  <si>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</si>
  <si>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</si>
  <si>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</si>
  <si>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</si>
  <si>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</si>
  <si>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</si>
  <si>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</si>
  <si>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</si>
  <si>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</si>
  <si>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</si>
  <si>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</si>
  <si>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</si>
  <si>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</si>
  <si>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</si>
  <si>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</si>
  <si>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</si>
  <si>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</si>
  <si>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</si>
  <si>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</si>
  <si>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</si>
  <si>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</si>
  <si>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</si>
  <si>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</si>
  <si>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</si>
  <si>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</si>
  <si>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</si>
  <si>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</si>
  <si>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</si>
  <si>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</si>
  <si>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</si>
  <si>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</si>
  <si>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</si>
  <si>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</si>
  <si>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</si>
  <si>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</si>
  <si>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</si>
  <si>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</si>
  <si>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</si>
  <si>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</si>
  <si>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</si>
  <si>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</si>
  <si>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</si>
  <si>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</si>
  <si>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</si>
  <si>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</si>
  <si>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</si>
  <si>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</si>
  <si>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</si>
  <si>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</si>
  <si>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</si>
  <si>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</si>
  <si>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</si>
  <si>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</si>
  <si>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</si>
  <si>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</si>
  <si>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</si>
  <si>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</si>
  <si>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</si>
  <si>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</si>
  <si>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</si>
  <si>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</si>
  <si>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</si>
  <si>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</si>
  <si>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</si>
  <si>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</si>
  <si>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</si>
  <si>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</si>
  <si>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</si>
  <si>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</si>
  <si>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</si>
  <si>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</si>
  <si>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</si>
  <si>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</si>
  <si>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</si>
  <si>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</si>
  <si>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</si>
  <si>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</si>
  <si>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</si>
  <si>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</si>
  <si>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</si>
  <si>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</si>
  <si>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</si>
  <si>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</si>
  <si>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</si>
  <si>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</si>
  <si>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</si>
  <si>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</si>
  <si>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</si>
  <si>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</si>
  <si>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</si>
  <si>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</si>
  <si>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</si>
  <si>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</si>
  <si>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</si>
  <si>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</si>
  <si>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</si>
  <si>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</si>
  <si>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</si>
  <si>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</si>
  <si>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</si>
  <si>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</si>
  <si>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</si>
  <si>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</si>
  <si>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</si>
  <si>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</si>
  <si>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</si>
  <si>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</si>
  <si>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</si>
  <si>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</si>
  <si>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</si>
  <si>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</si>
  <si>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</si>
  <si>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</si>
  <si>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</si>
  <si>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</si>
  <si>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</si>
  <si>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</si>
  <si>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</si>
  <si>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</si>
  <si>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</si>
  <si>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</si>
  <si>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</si>
  <si>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</si>
  <si>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</si>
  <si>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</si>
  <si>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</si>
  <si>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</si>
  <si>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</si>
  <si>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</si>
  <si>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</si>
  <si>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</si>
  <si>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</si>
  <si>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</si>
  <si>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</si>
  <si>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</si>
  <si>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</si>
  <si>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</si>
  <si>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</si>
  <si>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</si>
  <si>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</si>
  <si>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</si>
  <si>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</si>
  <si>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</si>
  <si>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</si>
  <si>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</si>
  <si>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</si>
  <si>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</si>
  <si>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</si>
  <si>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</si>
  <si>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</si>
  <si>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</si>
  <si>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</si>
  <si>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</si>
  <si>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</si>
  <si>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</si>
  <si>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</si>
  <si>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</si>
  <si>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</si>
  <si>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</si>
  <si>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</si>
  <si>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</si>
  <si>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</si>
  <si>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</si>
  <si>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</si>
  <si>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</si>
  <si>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</si>
  <si>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</si>
  <si>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</si>
  <si>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</si>
  <si>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</si>
  <si>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</si>
  <si>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</si>
  <si>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</si>
  <si>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</si>
  <si>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</si>
  <si>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</si>
  <si>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</si>
  <si>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</si>
  <si>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</si>
  <si>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</si>
  <si>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</si>
  <si>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</si>
  <si>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</si>
  <si>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</si>
  <si>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</si>
  <si>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</si>
  <si>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</si>
  <si>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</si>
  <si>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</si>
  <si>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</si>
  <si>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</si>
  <si>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</si>
  <si>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</si>
  <si>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</si>
  <si>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</si>
  <si>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</si>
  <si>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</si>
  <si>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</si>
  <si>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</si>
  <si>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</si>
  <si>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</si>
  <si>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</si>
  <si>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</si>
  <si>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</si>
  <si>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</si>
  <si>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</si>
  <si>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</si>
  <si>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</si>
  <si>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</si>
  <si>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</si>
  <si>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</si>
  <si>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</si>
  <si>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</si>
  <si>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</si>
  <si>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</si>
  <si>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</si>
  <si>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</si>
  <si>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</si>
  <si>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</si>
  <si>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</si>
  <si>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</si>
  <si>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</si>
  <si>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</si>
  <si>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</si>
  <si>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</si>
  <si>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</si>
  <si>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</si>
  <si>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</si>
  <si>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</si>
  <si>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</si>
  <si>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</si>
  <si>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</si>
  <si>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</si>
  <si>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</si>
  <si>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</si>
  <si>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</si>
  <si>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</si>
  <si>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</si>
  <si>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</si>
  <si>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</si>
  <si>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</si>
  <si>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</si>
  <si>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</si>
  <si>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</si>
  <si>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</si>
  <si>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</si>
  <si>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</si>
  <si>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</si>
  <si>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</si>
  <si>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</si>
  <si>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</si>
  <si>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</si>
  <si>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</si>
  <si>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</si>
  <si>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</si>
  <si>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</si>
  <si>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</si>
  <si>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</si>
  <si>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</si>
  <si>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</si>
  <si>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</si>
  <si>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</si>
  <si>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</si>
  <si>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</si>
  <si>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</si>
  <si>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</si>
  <si>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</si>
  <si>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</si>
  <si>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</si>
  <si>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</si>
  <si>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</si>
  <si>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</si>
  <si>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</si>
  <si>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</si>
  <si>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</si>
  <si>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</si>
  <si>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</si>
  <si>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</si>
  <si>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</si>
  <si>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</si>
  <si>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</si>
  <si>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</si>
  <si>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</si>
  <si>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</si>
  <si>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</si>
  <si>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</si>
  <si>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</si>
  <si>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</si>
  <si>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</si>
  <si>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</si>
  <si>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</si>
  <si>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</si>
  <si>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</si>
  <si>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</si>
  <si>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</si>
  <si>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</si>
  <si>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</si>
  <si>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</si>
  <si>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</si>
  <si>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</si>
  <si>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</si>
  <si>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</si>
  <si>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</si>
  <si>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</si>
  <si>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</si>
  <si>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</si>
  <si>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</si>
  <si>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</si>
  <si>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</si>
  <si>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</si>
  <si>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</si>
  <si>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</si>
  <si>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</si>
  <si>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</si>
  <si>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</si>
  <si>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</si>
  <si>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</si>
  <si>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</si>
  <si>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</si>
  <si>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</si>
  <si>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</si>
  <si>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</si>
  <si>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</si>
  <si>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</si>
  <si>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</si>
  <si>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</si>
  <si>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</si>
  <si>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</si>
  <si>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</si>
  <si>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</si>
  <si>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</si>
  <si>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</si>
  <si>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</si>
  <si>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</si>
  <si>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</si>
  <si>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</si>
  <si>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</si>
  <si>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</si>
  <si>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</si>
  <si>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</si>
  <si>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</si>
  <si>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</si>
  <si>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</si>
  <si>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</si>
  <si>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</si>
  <si>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</si>
  <si>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</si>
  <si>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</si>
  <si>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</si>
  <si>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</si>
  <si>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</si>
  <si>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</si>
  <si>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</si>
  <si>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</si>
  <si>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</si>
  <si>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</si>
  <si>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</si>
  <si>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</si>
  <si>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</si>
  <si>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</si>
  <si>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</si>
  <si>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</si>
  <si>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</si>
  <si>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</si>
  <si>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</si>
  <si>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</si>
  <si>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</si>
  <si>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</si>
  <si>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</si>
  <si>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</si>
  <si>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</si>
  <si>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</si>
  <si>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</si>
  <si>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</si>
  <si>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</si>
  <si>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</si>
  <si>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</si>
  <si>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</si>
  <si>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</si>
  <si>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</si>
  <si>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</si>
  <si>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</si>
  <si>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</si>
  <si>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</si>
  <si>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</si>
  <si>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</si>
  <si>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</si>
  <si>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</si>
  <si>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</si>
  <si>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</si>
  <si>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</si>
  <si>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</si>
  <si>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</si>
  <si>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</si>
  <si>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</si>
  <si>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</si>
  <si>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</si>
  <si>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</si>
  <si>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</si>
  <si>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</si>
  <si>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</si>
  <si>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</si>
  <si>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</si>
  <si>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</si>
  <si>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</si>
  <si>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</si>
  <si>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</si>
  <si>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</si>
  <si>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</si>
  <si>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</si>
  <si>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</si>
  <si>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</si>
  <si>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</si>
  <si>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</si>
  <si>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</si>
  <si>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</si>
  <si>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</si>
  <si>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</si>
  <si>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</si>
  <si>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</si>
  <si>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</si>
  <si>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</si>
  <si>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</si>
  <si>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</si>
  <si>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</si>
  <si>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</si>
  <si>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</si>
  <si>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</si>
  <si>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</si>
  <si>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</si>
  <si>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</si>
  <si>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</si>
  <si>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</si>
  <si>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</si>
  <si>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</si>
  <si>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</si>
  <si>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</si>
  <si>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</si>
  <si>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</si>
  <si>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</si>
  <si>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</si>
  <si>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</si>
  <si>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</si>
  <si>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</si>
  <si>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</si>
  <si>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</si>
  <si>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</si>
  <si>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</si>
  <si>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</si>
  <si>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</si>
  <si>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</si>
  <si>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</si>
  <si>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</si>
  <si>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</si>
  <si>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</si>
  <si>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</si>
  <si>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</si>
  <si>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</si>
  <si>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</si>
  <si>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</si>
  <si>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</si>
  <si>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</si>
  <si>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</si>
  <si>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</si>
  <si>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</si>
  <si>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</si>
  <si>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</si>
  <si>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</si>
  <si>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</si>
  <si>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</si>
  <si>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</si>
  <si>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</si>
  <si>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</si>
  <si>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</si>
  <si>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</si>
  <si>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</si>
  <si>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</si>
  <si>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</si>
  <si>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</si>
  <si>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</si>
  <si>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</si>
  <si>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</si>
  <si>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</si>
  <si>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</si>
  <si>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</si>
  <si>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</si>
  <si>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</si>
  <si>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</si>
  <si>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</si>
  <si>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</si>
  <si>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</si>
  <si>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</si>
  <si>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</si>
  <si>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</si>
  <si>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</si>
  <si>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</si>
  <si>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</si>
  <si>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</si>
  <si>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</si>
  <si>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</si>
  <si>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</si>
  <si>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</si>
  <si>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</si>
  <si>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</si>
  <si>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</si>
  <si>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</si>
  <si>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</si>
  <si>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</si>
  <si>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</si>
  <si>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</si>
  <si>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</si>
  <si>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</si>
  <si>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</si>
  <si>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</si>
  <si>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</si>
  <si>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</si>
  <si>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</si>
  <si>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</si>
  <si>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</si>
  <si>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</si>
  <si>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</si>
  <si>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</si>
  <si>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</si>
  <si>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</si>
  <si>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</si>
  <si>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</si>
  <si>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</si>
  <si>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</si>
  <si>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</si>
  <si>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</si>
  <si>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</si>
  <si>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</si>
  <si>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</si>
  <si>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</si>
  <si>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</si>
  <si>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</si>
  <si>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</si>
  <si>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</si>
  <si>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</si>
  <si>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</si>
  <si>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</si>
  <si>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</si>
  <si>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</si>
  <si>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</si>
  <si>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</si>
  <si>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</si>
  <si>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</si>
  <si>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</si>
  <si>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</si>
  <si>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</si>
  <si>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</si>
  <si>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</si>
  <si>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</si>
  <si>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</si>
  <si>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</si>
  <si>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</si>
  <si>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</si>
  <si>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</si>
  <si>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</si>
  <si>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</si>
  <si>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</si>
  <si>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</si>
  <si>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</si>
  <si>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</si>
  <si>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</si>
  <si>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</si>
  <si>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</si>
  <si>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</si>
  <si>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</si>
  <si>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</si>
  <si>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</si>
  <si>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</si>
  <si>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</si>
  <si>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</si>
  <si>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</si>
  <si>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</si>
  <si>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</si>
  <si>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</si>
  <si>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</si>
  <si>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</si>
  <si>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</si>
  <si>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</si>
  <si>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</si>
  <si>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</si>
  <si>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</si>
  <si>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</si>
  <si>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</si>
  <si>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</si>
  <si>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</si>
  <si>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</si>
  <si>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</si>
  <si>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</si>
  <si>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</si>
  <si>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</si>
  <si>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</si>
  <si>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</si>
  <si>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</si>
  <si>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</si>
  <si>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</si>
  <si>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</si>
  <si>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</si>
  <si>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</si>
  <si>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</si>
  <si>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</si>
  <si>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</si>
  <si>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</si>
  <si>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</si>
  <si>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</si>
  <si>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</si>
  <si>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</si>
  <si>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</si>
  <si>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</si>
  <si>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</si>
  <si>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</si>
  <si>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</si>
  <si>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</si>
  <si>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</si>
  <si>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</si>
  <si>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</si>
  <si>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</si>
  <si>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</si>
  <si>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</si>
  <si>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</si>
  <si>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</si>
  <si>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</si>
  <si>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</si>
  <si>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</si>
  <si>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</si>
  <si>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</si>
  <si>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</si>
  <si>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</si>
  <si>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</si>
  <si>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</si>
  <si>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</si>
  <si>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</si>
  <si>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</si>
  <si>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</si>
  <si>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</si>
  <si>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</si>
  <si>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</si>
  <si>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</si>
  <si>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</si>
  <si>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</si>
  <si>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</si>
  <si>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</si>
  <si>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</si>
  <si>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</si>
  <si>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</si>
  <si>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</si>
  <si>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</si>
  <si>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</si>
  <si>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</si>
  <si>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</si>
  <si>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</si>
  <si>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</si>
  <si>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</si>
  <si>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</si>
  <si>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</si>
  <si>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</si>
  <si>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</si>
  <si>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</si>
  <si>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</si>
  <si>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</si>
  <si>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</si>
  <si>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</si>
  <si>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</si>
  <si>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</si>
  <si>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</si>
  <si>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</si>
  <si>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</si>
  <si>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</si>
  <si>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</si>
  <si>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</si>
  <si>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</si>
  <si>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</si>
  <si>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</si>
  <si>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</si>
  <si>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</si>
  <si>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</si>
  <si>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</si>
  <si>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</si>
  <si>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</si>
  <si>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</si>
  <si>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</si>
  <si>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</si>
  <si>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</si>
  <si>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</si>
  <si>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</si>
  <si>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</si>
  <si>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</si>
  <si>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</si>
  <si>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</si>
  <si>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</si>
  <si>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</si>
  <si>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</si>
  <si>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</si>
  <si>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</si>
  <si>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</si>
  <si>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</si>
  <si>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</si>
  <si>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</si>
  <si>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</si>
  <si>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</si>
  <si>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</si>
  <si>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</si>
  <si>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</si>
  <si>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</si>
  <si>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</si>
  <si>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</si>
  <si>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</si>
  <si>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</si>
  <si>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</si>
  <si>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</si>
  <si>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</si>
  <si>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</si>
  <si>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</si>
  <si>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</si>
  <si>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</si>
  <si>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</si>
  <si>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</si>
  <si>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</si>
  <si>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</si>
  <si>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</si>
  <si>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</si>
  <si>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</si>
  <si>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</si>
  <si>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</si>
  <si>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</si>
  <si>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</si>
  <si>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</si>
  <si>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</si>
  <si>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</si>
  <si>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</si>
  <si>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</si>
  <si>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</si>
  <si>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</si>
  <si>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</si>
  <si>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</si>
  <si>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</si>
  <si>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</si>
  <si>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</si>
  <si>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</si>
  <si>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</si>
  <si>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</si>
  <si>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</si>
  <si>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</si>
  <si>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</si>
  <si>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</si>
  <si>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</si>
  <si>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</si>
  <si>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</si>
  <si>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</si>
  <si>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</si>
  <si>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</si>
  <si>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</si>
  <si>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</si>
  <si>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</si>
  <si>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</si>
  <si>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</si>
  <si>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</si>
  <si>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</si>
  <si>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</si>
  <si>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</si>
  <si>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</si>
  <si>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</si>
  <si>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</si>
  <si>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</si>
  <si>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</si>
  <si>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</si>
  <si>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</si>
  <si>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</si>
  <si>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</si>
  <si>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</si>
  <si>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</si>
  <si>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</si>
  <si>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</si>
  <si>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</si>
  <si>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</si>
  <si>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</si>
  <si>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</si>
  <si>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</si>
  <si>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</si>
  <si>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</si>
  <si>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</si>
  <si>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</si>
  <si>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</si>
  <si>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</si>
  <si>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</si>
  <si>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</si>
  <si>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</si>
  <si>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</si>
  <si>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</si>
  <si>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</si>
  <si>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</si>
  <si>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</si>
  <si>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</si>
  <si>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</si>
  <si>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</si>
  <si>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</si>
  <si>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</si>
  <si>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</si>
  <si>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</si>
  <si>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</si>
  <si>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</si>
  <si>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</si>
  <si>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</si>
  <si>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</si>
  <si>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</si>
  <si>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</si>
  <si>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</si>
  <si>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</si>
  <si>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</si>
  <si>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</si>
  <si>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</si>
  <si>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</si>
  <si>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</si>
  <si>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</si>
  <si>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</si>
  <si>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</si>
  <si>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</si>
  <si>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</si>
  <si>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</si>
  <si>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</si>
  <si>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</si>
  <si>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</si>
  <si>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</si>
  <si>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</si>
  <si>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</si>
  <si>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</si>
  <si>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</si>
  <si>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</si>
  <si>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</si>
  <si>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</si>
  <si>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</si>
  <si>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</si>
  <si>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</si>
  <si>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</si>
  <si>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</si>
  <si>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</si>
  <si>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</si>
  <si>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</si>
  <si>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</si>
  <si>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</si>
  <si>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</si>
  <si>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</si>
  <si>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</si>
  <si>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</si>
  <si>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</si>
  <si>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</si>
  <si>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</si>
  <si>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</si>
  <si>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</si>
  <si>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</si>
  <si>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</si>
  <si>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</si>
  <si>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</si>
  <si>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</si>
  <si>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</si>
  <si>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</si>
  <si>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</si>
  <si>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</si>
  <si>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</si>
  <si>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</si>
  <si>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</si>
  <si>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</si>
  <si>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</si>
  <si>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</si>
  <si>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</si>
  <si>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</si>
  <si>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</si>
  <si>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</si>
  <si>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</si>
  <si>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</si>
  <si>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</si>
  <si>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</si>
  <si>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</si>
  <si>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</si>
  <si>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</si>
  <si>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</si>
  <si>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</si>
  <si>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</si>
  <si>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</si>
  <si>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</si>
  <si>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</si>
  <si>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</si>
  <si>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</si>
  <si>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</si>
  <si>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</si>
  <si>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</si>
  <si>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</si>
  <si>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</si>
  <si>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</si>
  <si>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</si>
  <si>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</si>
  <si>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</si>
  <si>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</si>
  <si>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</si>
  <si>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</si>
  <si>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</si>
  <si>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</si>
  <si>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</si>
  <si>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</si>
  <si>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</si>
  <si>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</si>
  <si>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</si>
  <si>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</si>
  <si>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</si>
  <si>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</si>
  <si>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</si>
  <si>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</si>
  <si>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</si>
  <si>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</si>
  <si>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</si>
  <si>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</si>
  <si>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</si>
  <si>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</si>
  <si>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</si>
  <si>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</si>
  <si>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</si>
  <si>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</si>
  <si>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</si>
  <si>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</si>
  <si>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</si>
  <si>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</si>
  <si>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</si>
  <si>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</si>
  <si>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</si>
  <si>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</si>
  <si>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</si>
  <si>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</si>
  <si>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</si>
  <si>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</si>
  <si>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</si>
  <si>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</si>
  <si>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</si>
  <si>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</si>
  <si>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</si>
  <si>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</si>
  <si>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</si>
  <si>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</si>
  <si>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</si>
  <si>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</si>
  <si>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</si>
  <si>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</si>
  <si>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</si>
  <si>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</si>
  <si>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</si>
  <si>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</si>
  <si>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</si>
  <si>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</si>
  <si>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</si>
  <si>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</si>
  <si>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</si>
  <si>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</si>
  <si>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</si>
  <si>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</si>
  <si>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</si>
  <si>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</si>
  <si>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</si>
  <si>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</si>
  <si>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</si>
  <si>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</si>
  <si>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</si>
  <si>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</si>
  <si>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</si>
  <si>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</si>
  <si>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</si>
  <si>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</si>
  <si>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</si>
  <si>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</si>
  <si>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</si>
  <si>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</si>
  <si>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</si>
  <si>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</si>
  <si>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</si>
  <si>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</si>
  <si>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</si>
  <si>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</si>
  <si>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</si>
  <si>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</si>
  <si>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</si>
  <si>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</si>
  <si>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</si>
  <si>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</si>
  <si>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</si>
  <si>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</si>
  <si>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</si>
  <si>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</si>
  <si>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</si>
  <si>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</si>
  <si>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</si>
  <si>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</si>
  <si>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</si>
  <si>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</si>
  <si>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</si>
  <si>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</si>
  <si>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</si>
  <si>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</si>
  <si>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</si>
  <si>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</si>
  <si>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</si>
  <si>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</si>
  <si>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</si>
  <si>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</si>
  <si>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</si>
  <si>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</si>
  <si>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</si>
  <si>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</si>
  <si>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</si>
  <si>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</si>
  <si>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</si>
  <si>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</si>
  <si>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</si>
  <si>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</si>
  <si>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</si>
  <si>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</si>
  <si>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</si>
  <si>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</si>
  <si>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</si>
  <si>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</si>
  <si>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</si>
  <si>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</si>
  <si>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</si>
  <si>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</si>
  <si>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</si>
  <si>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</si>
  <si>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</si>
  <si>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</si>
  <si>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</si>
  <si>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</si>
  <si>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</si>
  <si>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</si>
  <si>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</si>
  <si>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</si>
  <si>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</si>
  <si>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</si>
  <si>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</si>
  <si>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</si>
  <si>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</si>
  <si>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</si>
  <si>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</si>
  <si>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</si>
  <si>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</si>
  <si>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</si>
  <si>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</si>
  <si>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</si>
  <si>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</si>
  <si>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</si>
  <si>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</si>
  <si>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</si>
  <si>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</si>
  <si>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</si>
  <si>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</si>
  <si>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</si>
  <si>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</si>
  <si>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</si>
  <si>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</si>
  <si>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</si>
  <si>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</si>
  <si>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</si>
  <si>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</si>
  <si>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</si>
  <si>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</si>
  <si>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</si>
  <si>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</si>
  <si>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</si>
  <si>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</si>
  <si>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</si>
  <si>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</si>
  <si>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</si>
  <si>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</si>
  <si>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</si>
  <si>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</si>
  <si>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</si>
  <si>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</si>
  <si>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</si>
  <si>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</si>
  <si>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</si>
  <si>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</si>
  <si>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</si>
  <si>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</si>
  <si>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</si>
  <si>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</si>
  <si>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</si>
  <si>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</si>
  <si>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</si>
  <si>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</si>
  <si>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</si>
  <si>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</si>
  <si>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</si>
  <si>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</si>
  <si>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</si>
  <si>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</si>
  <si>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</si>
  <si>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</si>
  <si>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</si>
  <si>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</si>
  <si>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</si>
  <si>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</si>
  <si>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</si>
  <si>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</si>
  <si>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</si>
  <si>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</si>
  <si>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</si>
  <si>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</si>
  <si>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</si>
  <si>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</si>
  <si>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</si>
  <si>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</si>
  <si>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</si>
  <si>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</si>
  <si>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</si>
  <si>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</si>
  <si>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</si>
  <si>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</si>
  <si>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</si>
  <si>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</si>
  <si>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</si>
  <si>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</si>
  <si>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</si>
  <si>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</si>
  <si>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</si>
  <si>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</si>
  <si>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</si>
  <si>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</si>
  <si>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</si>
  <si>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</si>
  <si>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</si>
  <si>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</si>
  <si>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</si>
  <si>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</si>
  <si>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</si>
  <si>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</si>
  <si>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</si>
  <si>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</si>
  <si>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</si>
  <si>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</si>
  <si>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</si>
  <si>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</si>
  <si>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</si>
  <si>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</si>
  <si>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</si>
  <si>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</si>
  <si>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</si>
  <si>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</si>
  <si>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</si>
  <si>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</si>
  <si>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</si>
  <si>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</si>
  <si>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</si>
  <si>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</si>
  <si>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</si>
  <si>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</si>
  <si>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</si>
  <si>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</si>
  <si>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</si>
  <si>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</si>
  <si>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</si>
  <si>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</si>
  <si>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</si>
  <si>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</si>
  <si>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</si>
  <si>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</si>
  <si>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</si>
  <si>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</si>
  <si>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</si>
  <si>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</si>
  <si>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</si>
  <si>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</si>
  <si>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</si>
  <si>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</si>
  <si>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</si>
  <si>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</si>
  <si>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</si>
  <si>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</si>
  <si>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</si>
  <si>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</si>
  <si>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</si>
  <si>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</si>
  <si>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</si>
  <si>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</si>
  <si>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</si>
  <si>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</si>
  <si>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</si>
  <si>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</si>
  <si>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</si>
  <si>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</si>
  <si>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</si>
  <si>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</si>
  <si>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</si>
  <si>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</si>
  <si>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</si>
  <si>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</si>
  <si>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</si>
  <si>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</si>
  <si>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</si>
  <si>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</si>
  <si>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</si>
  <si>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</si>
  <si>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</si>
  <si>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</si>
  <si>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</si>
  <si>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</si>
  <si>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</si>
  <si>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</si>
  <si>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</si>
  <si>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</si>
  <si>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</si>
  <si>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</si>
  <si>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</si>
  <si>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</si>
  <si>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</si>
  <si>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</si>
  <si>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</si>
  <si>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</si>
  <si>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</si>
  <si>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</si>
  <si>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</si>
  <si>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</si>
  <si>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</si>
  <si>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</si>
  <si>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</si>
  <si>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</si>
  <si>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</si>
  <si>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</si>
  <si>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</si>
  <si>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</si>
  <si>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</si>
  <si>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</si>
  <si>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</si>
  <si>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</si>
  <si>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</si>
  <si>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</si>
  <si>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</si>
  <si>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</si>
  <si>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</si>
  <si>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</si>
  <si>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</si>
  <si>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</si>
  <si>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</si>
  <si>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</si>
  <si>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</si>
  <si>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</si>
  <si>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</si>
  <si>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</si>
  <si>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</si>
  <si>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</si>
  <si>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</si>
  <si>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</si>
  <si>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</si>
  <si>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</si>
  <si>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</si>
  <si>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</si>
  <si>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</si>
  <si>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</si>
  <si>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</si>
  <si>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</si>
  <si>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</si>
  <si>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</si>
  <si>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</si>
  <si>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</si>
  <si>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</si>
  <si>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</si>
  <si>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</si>
  <si>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</si>
  <si>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</si>
  <si>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</si>
  <si>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</si>
  <si>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</si>
  <si>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</si>
  <si>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</si>
  <si>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</si>
  <si>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</si>
  <si>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</si>
  <si>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</si>
  <si>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</si>
  <si>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</si>
  <si>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</si>
  <si>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</si>
  <si>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</si>
  <si>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</si>
  <si>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</si>
  <si>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</si>
  <si>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</si>
  <si>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</si>
  <si>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</si>
  <si>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</si>
  <si>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</si>
  <si>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</si>
  <si>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</si>
  <si>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</si>
  <si>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</si>
  <si>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</si>
  <si>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</si>
  <si>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</si>
  <si>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</si>
  <si>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</si>
  <si>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</si>
  <si>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</si>
  <si>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</si>
  <si>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</si>
  <si>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</si>
  <si>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</si>
  <si>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</si>
  <si>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</si>
  <si>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</si>
  <si>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</si>
  <si>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</si>
  <si>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</si>
  <si>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</si>
  <si>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</si>
  <si>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</si>
  <si>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</si>
  <si>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</si>
  <si>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</si>
  <si>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</si>
  <si>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</si>
  <si>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</si>
  <si>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</si>
  <si>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</si>
  <si>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</si>
  <si>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</si>
  <si>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</si>
  <si>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</si>
  <si>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</si>
  <si>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</si>
  <si>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</si>
  <si>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</si>
  <si>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</si>
  <si>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</si>
  <si>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</si>
  <si>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</si>
  <si>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</si>
  <si>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</si>
  <si>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</si>
  <si>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</si>
  <si>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</si>
  <si>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</si>
  <si>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</si>
  <si>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</si>
  <si>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</si>
  <si>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</si>
  <si>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</si>
  <si>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</si>
  <si>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</si>
  <si>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</si>
  <si>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</si>
  <si>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</si>
  <si>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</si>
  <si>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</si>
  <si>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</si>
  <si>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</si>
  <si>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</si>
  <si>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</si>
  <si>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</si>
  <si>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</si>
  <si>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</si>
  <si>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</si>
  <si>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</si>
  <si>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</si>
  <si>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</si>
  <si>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</si>
  <si>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</si>
  <si>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</si>
  <si>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</si>
  <si>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</si>
  <si>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</si>
  <si>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</si>
  <si>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</si>
  <si>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</si>
  <si>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</si>
  <si>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</si>
  <si>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</si>
  <si>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</si>
  <si>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</si>
  <si>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</si>
  <si>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</si>
  <si>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</si>
  <si>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</si>
  <si>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</si>
  <si>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</si>
  <si>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</si>
  <si>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</si>
  <si>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</si>
  <si>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</si>
  <si>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</si>
  <si>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</si>
  <si>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</si>
  <si>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</si>
  <si>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</si>
  <si>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</si>
  <si>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</si>
  <si>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</si>
  <si>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</si>
  <si>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</si>
  <si>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</si>
  <si>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</si>
  <si>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</si>
  <si>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</si>
  <si>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</si>
  <si>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</si>
  <si>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</si>
  <si>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</si>
  <si>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</si>
  <si>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</si>
  <si>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</si>
  <si>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</si>
  <si>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</si>
  <si>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</si>
  <si>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</si>
  <si>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</si>
  <si>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</si>
  <si>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</si>
  <si>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</si>
  <si>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</si>
  <si>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</si>
  <si>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</si>
  <si>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</si>
  <si>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</si>
  <si>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</si>
  <si>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</si>
  <si>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</si>
  <si>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</si>
  <si>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</si>
  <si>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</si>
  <si>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</si>
  <si>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</si>
  <si>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</si>
  <si>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</si>
  <si>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</si>
  <si>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</si>
  <si>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</si>
  <si>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</si>
  <si>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</si>
  <si>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</si>
  <si>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</si>
  <si>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</si>
  <si>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</si>
  <si>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</si>
  <si>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</si>
  <si>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</si>
  <si>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</si>
  <si>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</si>
  <si>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</si>
  <si>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</si>
  <si>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</si>
  <si>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</si>
  <si>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</si>
  <si>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</si>
  <si>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</si>
  <si>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</si>
  <si>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</si>
  <si>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</si>
  <si>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</si>
  <si>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</si>
  <si>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</si>
  <si>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</si>
  <si>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</si>
  <si>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</si>
  <si>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</si>
  <si>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</si>
  <si>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</si>
  <si>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</si>
  <si>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</si>
  <si>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</si>
  <si>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</si>
  <si>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</si>
  <si>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</si>
  <si>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</si>
  <si>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</si>
  <si>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</si>
  <si>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</si>
  <si>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</si>
  <si>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</si>
  <si>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</si>
  <si>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</si>
  <si>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</si>
  <si>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</si>
  <si>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</si>
  <si>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</si>
  <si>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</si>
  <si>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</si>
  <si>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</si>
  <si>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</si>
  <si>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</si>
  <si>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</si>
  <si>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</si>
  <si>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</si>
  <si>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</si>
  <si>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</si>
  <si>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</si>
  <si>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</si>
  <si>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</si>
  <si>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</si>
  <si>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</si>
  <si>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</si>
  <si>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</si>
  <si>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</si>
  <si>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</si>
  <si>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</si>
  <si>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</si>
  <si>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</si>
  <si>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</si>
  <si>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</si>
  <si>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</si>
  <si>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</si>
  <si>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</si>
  <si>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</si>
  <si>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</si>
  <si>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</si>
  <si>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</si>
  <si>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</si>
  <si>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</si>
  <si>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</si>
  <si>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</si>
  <si>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</si>
  <si>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</si>
  <si>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</si>
  <si>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</si>
  <si>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</si>
  <si>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</si>
  <si>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</si>
  <si>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</si>
  <si>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</si>
  <si>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</si>
  <si>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</si>
  <si>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</si>
  <si>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</si>
  <si>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</si>
  <si>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</si>
  <si>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</si>
  <si>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</si>
  <si>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</si>
  <si>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</si>
  <si>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</si>
  <si>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</si>
  <si>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</si>
  <si>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</si>
  <si>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</si>
  <si>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</si>
  <si>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</si>
  <si>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</si>
  <si>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</si>
  <si>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</si>
  <si>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</si>
  <si>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</si>
  <si>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</si>
  <si>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</si>
  <si>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</si>
  <si>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</si>
  <si>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</si>
  <si>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</si>
  <si>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</si>
  <si>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</si>
  <si>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</si>
  <si>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</si>
  <si>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</si>
  <si>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</si>
  <si>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</si>
  <si>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</si>
  <si>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</si>
  <si>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</si>
  <si>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</si>
  <si>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</si>
  <si>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</si>
  <si>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</si>
  <si>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</si>
  <si>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</si>
  <si>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</si>
  <si>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</si>
  <si>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</si>
  <si>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</si>
  <si>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</si>
  <si>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</si>
  <si>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</si>
  <si>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</si>
  <si>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</si>
  <si>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</si>
  <si>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</si>
  <si>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</si>
  <si>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</si>
  <si>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</si>
  <si>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</si>
  <si>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</si>
  <si>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</si>
  <si>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</si>
  <si>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</si>
  <si>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</si>
  <si>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</si>
  <si>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</si>
  <si>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</si>
  <si>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</si>
  <si>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</si>
  <si>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</si>
  <si>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</si>
  <si>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</si>
  <si>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</si>
  <si>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</si>
  <si>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</si>
  <si>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</si>
  <si>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</si>
  <si>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</si>
  <si>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</si>
  <si>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</si>
  <si>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</si>
  <si>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</si>
  <si>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</si>
  <si>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</si>
  <si>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</si>
  <si>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</si>
  <si>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</si>
  <si>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</si>
  <si>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</si>
  <si>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</si>
  <si>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</si>
  <si>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</si>
  <si>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</si>
  <si>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</si>
  <si>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</si>
  <si>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</si>
  <si>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</si>
  <si>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</si>
  <si>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</si>
  <si>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</si>
  <si>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</si>
  <si>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</si>
  <si>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</si>
  <si>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</si>
  <si>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</si>
  <si>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</si>
  <si>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</si>
  <si>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</si>
  <si>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</si>
  <si>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</si>
  <si>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</si>
  <si>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</si>
  <si>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</si>
  <si>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</si>
  <si>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</si>
  <si>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</si>
  <si>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</si>
  <si>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</si>
  <si>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</si>
  <si>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</si>
  <si>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</si>
  <si>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</si>
  <si>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</si>
  <si>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</si>
  <si>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</si>
  <si>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</si>
  <si>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</si>
  <si>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</si>
  <si>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</si>
  <si>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</si>
  <si>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</si>
  <si>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</si>
  <si>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</si>
  <si>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</si>
  <si>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</si>
  <si>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</si>
  <si>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</si>
  <si>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</si>
  <si>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</si>
  <si>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</si>
  <si>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</si>
  <si>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</si>
  <si>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</si>
  <si>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</si>
  <si>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</si>
  <si>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</si>
  <si>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</si>
  <si>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</si>
  <si>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</si>
  <si>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</si>
  <si>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</si>
  <si>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</si>
  <si>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</si>
  <si>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</si>
  <si>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</si>
  <si>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</si>
  <si>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</si>
  <si>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</si>
  <si>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</si>
  <si>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</si>
  <si>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</si>
  <si>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</si>
  <si>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</si>
  <si>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</si>
  <si>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</si>
  <si>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</si>
  <si>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</si>
  <si>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</si>
  <si>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</si>
  <si>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</si>
  <si>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</si>
  <si>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</si>
  <si>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</si>
  <si>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</si>
  <si>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</si>
  <si>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</si>
  <si>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</si>
  <si>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</si>
  <si>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</si>
  <si>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</si>
  <si>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</si>
  <si>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</si>
  <si>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</si>
  <si>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</si>
  <si>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</si>
  <si>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</si>
  <si>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</si>
  <si>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</si>
  <si>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</si>
  <si>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</si>
  <si>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</si>
  <si>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</si>
  <si>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</si>
  <si>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</si>
  <si>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</si>
  <si>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</si>
  <si>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</si>
  <si>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</si>
  <si>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</si>
  <si>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</si>
  <si>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</si>
  <si>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</si>
  <si>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</si>
  <si>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</si>
  <si>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</si>
  <si>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</si>
  <si>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</si>
  <si>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</si>
  <si>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</si>
  <si>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</si>
  <si>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</si>
  <si>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</si>
  <si>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</si>
  <si>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</si>
  <si>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</si>
  <si>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</si>
  <si>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</si>
  <si>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</si>
  <si>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</si>
  <si>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</si>
  <si>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</si>
  <si>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</si>
  <si>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</si>
  <si>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</si>
  <si>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</si>
  <si>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</si>
  <si>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</si>
  <si>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</si>
  <si>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</si>
  <si>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</si>
  <si>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</si>
  <si>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</si>
  <si>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</si>
  <si>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</si>
  <si>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</si>
  <si>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</si>
  <si>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</si>
  <si>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</si>
  <si>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</si>
  <si>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</si>
  <si>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</si>
  <si>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</si>
  <si>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</si>
  <si>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</si>
  <si>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</si>
  <si>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</si>
  <si>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</si>
  <si>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</si>
  <si>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</si>
  <si>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</si>
  <si>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</si>
  <si>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</si>
  <si>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</si>
  <si>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</si>
  <si>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</si>
  <si>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</si>
  <si>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</si>
  <si>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</si>
  <si>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</si>
  <si>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</si>
  <si>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</si>
  <si>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</si>
  <si>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</si>
  <si>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</si>
  <si>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</si>
  <si>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</si>
  <si>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</si>
  <si>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</si>
  <si>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</si>
  <si>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</si>
  <si>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</si>
  <si>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</si>
  <si>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</si>
  <si>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</si>
  <si>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</si>
  <si>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</si>
  <si>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</si>
  <si>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</si>
  <si>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</si>
  <si>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</si>
  <si>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</si>
  <si>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</si>
  <si>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</si>
  <si>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</si>
  <si>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</si>
  <si>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</si>
  <si>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</si>
  <si>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</si>
  <si>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</si>
  <si>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</si>
  <si>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</si>
  <si>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</si>
  <si>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</si>
  <si>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</si>
  <si>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</si>
  <si>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</si>
  <si>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</si>
  <si>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</si>
  <si>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</si>
  <si>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</si>
  <si>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</si>
  <si>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</si>
  <si>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</si>
  <si>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</si>
  <si>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</si>
  <si>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</si>
  <si>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</si>
  <si>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</si>
  <si>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</si>
  <si>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</si>
  <si>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</si>
  <si>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</si>
  <si>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</si>
  <si>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</si>
  <si>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</si>
  <si>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</si>
  <si>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</si>
  <si>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</si>
  <si>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</si>
  <si>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</si>
  <si>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</si>
  <si>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</si>
  <si>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</si>
  <si>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</si>
  <si>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</si>
  <si>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</si>
  <si>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</si>
  <si>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</si>
  <si>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</si>
  <si>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</si>
  <si>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</si>
  <si>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</si>
  <si>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</si>
  <si>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</si>
  <si>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</si>
  <si>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</si>
  <si>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</si>
  <si>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</si>
  <si>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</si>
  <si>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</si>
  <si>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</si>
  <si>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</si>
  <si>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</si>
  <si>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</si>
  <si>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</si>
  <si>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</si>
  <si>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</si>
  <si>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</si>
  <si>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</si>
  <si>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</si>
  <si>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</si>
  <si>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</si>
  <si>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</si>
  <si>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</si>
  <si>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</si>
  <si>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</si>
  <si>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</si>
  <si>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</si>
  <si>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</si>
  <si>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</si>
  <si>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</si>
  <si>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</si>
  <si>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</si>
  <si>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</si>
  <si>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</si>
  <si>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</si>
  <si>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</si>
  <si>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</si>
  <si>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</si>
  <si>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</si>
  <si>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</si>
  <si>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</si>
  <si>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</si>
  <si>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</si>
  <si>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</si>
  <si>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</si>
  <si>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</si>
  <si>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</si>
  <si>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</si>
  <si>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</si>
  <si>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</si>
  <si>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</si>
  <si>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</si>
  <si>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</si>
  <si>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</si>
  <si>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</si>
  <si>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</si>
  <si>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</si>
  <si>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</si>
  <si>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</si>
  <si>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</si>
  <si>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</si>
  <si>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</si>
  <si>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</si>
  <si>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</si>
  <si>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</si>
  <si>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</si>
  <si>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</si>
  <si>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</si>
  <si>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</si>
  <si>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</si>
  <si>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</si>
  <si>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</si>
  <si>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</si>
  <si>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</si>
  <si>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</si>
  <si>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</si>
  <si>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</si>
  <si>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</si>
  <si>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</si>
  <si>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</si>
  <si>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</si>
  <si>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</si>
  <si>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</si>
  <si>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</si>
  <si>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</si>
  <si>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</si>
  <si>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</si>
  <si>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</si>
  <si>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</si>
  <si>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</si>
  <si>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</si>
  <si>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</si>
  <si>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</si>
  <si>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</si>
  <si>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</si>
  <si>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</si>
  <si>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</si>
  <si>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</si>
  <si>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</si>
  <si>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</si>
  <si>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</si>
  <si>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</si>
  <si>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</si>
  <si>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</si>
  <si>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</si>
  <si>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</si>
  <si>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</si>
  <si>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</si>
  <si>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</si>
  <si>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</si>
  <si>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</si>
  <si>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</si>
  <si>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</si>
  <si>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</si>
  <si>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</si>
  <si>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</si>
  <si>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</si>
  <si>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</si>
  <si>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</si>
  <si>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</si>
  <si>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</si>
  <si>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</si>
  <si>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</si>
  <si>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</si>
  <si>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</si>
  <si>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</si>
  <si>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</si>
  <si>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</si>
  <si>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</si>
  <si>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</si>
  <si>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</si>
  <si>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</si>
  <si>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</si>
  <si>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</si>
  <si>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</si>
  <si>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</si>
  <si>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</si>
  <si>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</si>
  <si>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</si>
  <si>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</si>
  <si>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</si>
  <si>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</si>
  <si>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</si>
  <si>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</si>
  <si>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</si>
  <si>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</si>
  <si>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</si>
  <si>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</si>
  <si>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</si>
  <si>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</si>
  <si>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</si>
  <si>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</si>
  <si>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</si>
  <si>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</si>
  <si>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</si>
  <si>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</si>
  <si>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</si>
  <si>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</si>
  <si>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</si>
  <si>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</si>
  <si>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</si>
  <si>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</si>
  <si>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</si>
  <si>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</si>
  <si>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</si>
  <si>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</si>
  <si>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</si>
  <si>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</si>
  <si>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</si>
  <si>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</si>
  <si>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</si>
  <si>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</si>
  <si>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</si>
  <si>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</si>
  <si>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</si>
  <si>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</si>
  <si>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</si>
  <si>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</si>
  <si>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</si>
  <si>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</si>
  <si>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</si>
  <si>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</si>
  <si>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</si>
  <si>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</si>
  <si>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</si>
  <si>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</si>
  <si>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</si>
  <si>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</si>
  <si>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</si>
  <si>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</si>
  <si>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</si>
  <si>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</si>
  <si>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</si>
  <si>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</si>
  <si>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</si>
  <si>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</si>
  <si>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</si>
  <si>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</si>
  <si>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</si>
  <si>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</si>
  <si>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</si>
  <si>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</si>
  <si>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</si>
  <si>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</si>
  <si>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</si>
  <si>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</si>
  <si>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</si>
  <si>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</si>
  <si>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</si>
  <si>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</si>
  <si>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</si>
  <si>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</si>
  <si>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</si>
  <si>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</si>
  <si>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</si>
  <si>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</si>
  <si>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</si>
  <si>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</si>
  <si>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</si>
  <si>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</si>
  <si>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</si>
  <si>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</si>
  <si>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</si>
  <si>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</si>
  <si>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</si>
  <si>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</si>
  <si>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</si>
  <si>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</si>
  <si>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</si>
  <si>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</si>
  <si>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</si>
  <si>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</si>
  <si>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</si>
  <si>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</si>
  <si>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</si>
  <si>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</si>
  <si>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</si>
  <si>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</si>
  <si>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</si>
  <si>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</si>
  <si>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</si>
  <si>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</si>
  <si>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</si>
  <si>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</si>
  <si>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</si>
  <si>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</si>
  <si>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</si>
  <si>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</si>
  <si>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</si>
  <si>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</si>
  <si>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</si>
  <si>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</si>
  <si>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</si>
  <si>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</si>
  <si>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</si>
  <si>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</si>
  <si>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</si>
  <si>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</si>
  <si>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</si>
  <si>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</si>
  <si>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</si>
  <si>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</si>
  <si>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</si>
  <si>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</si>
  <si>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</si>
  <si>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</si>
  <si>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</si>
  <si>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</si>
  <si>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</si>
  <si>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</si>
  <si>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</si>
  <si>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</si>
  <si>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</si>
  <si>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</si>
  <si>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</si>
  <si>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</si>
  <si>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</si>
  <si>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</si>
  <si>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</si>
  <si>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</si>
  <si>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</si>
  <si>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</si>
  <si>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</si>
  <si>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</si>
  <si>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</si>
  <si>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</si>
  <si>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</si>
  <si>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</si>
  <si>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</si>
  <si>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</si>
  <si>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</si>
  <si>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</si>
  <si>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</si>
  <si>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</si>
  <si>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</si>
  <si>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</si>
  <si>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</si>
  <si>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</si>
  <si>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</si>
  <si>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</si>
  <si>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</si>
  <si>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</si>
  <si>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</si>
  <si>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</si>
  <si>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</si>
  <si>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</si>
  <si>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</si>
  <si>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</si>
  <si>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</si>
  <si>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</si>
  <si>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</si>
  <si>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</si>
  <si>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</si>
  <si>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</si>
  <si>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</si>
  <si>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</si>
  <si>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</si>
  <si>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</si>
  <si>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</si>
  <si>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</si>
  <si>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</si>
  <si>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</si>
  <si>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</si>
  <si>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</si>
  <si>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</si>
  <si>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</si>
  <si>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</si>
  <si>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</si>
  <si>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</si>
  <si>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</si>
  <si>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</si>
  <si>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</si>
  <si>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</si>
  <si>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</si>
  <si>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</si>
  <si>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</si>
  <si>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</si>
  <si>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</si>
  <si>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</si>
  <si>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</si>
  <si>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</si>
  <si>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</si>
  <si>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</si>
  <si>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</si>
  <si>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</si>
  <si>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</si>
  <si>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</si>
  <si>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</si>
  <si>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</si>
  <si>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</si>
  <si>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</si>
  <si>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</si>
  <si>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</si>
  <si>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</si>
  <si>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</si>
  <si>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</si>
  <si>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</si>
  <si>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</si>
  <si>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</si>
  <si>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</si>
  <si>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</si>
  <si>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</si>
  <si>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</si>
  <si>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</si>
  <si>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</si>
  <si>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</si>
  <si>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</si>
  <si>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</si>
  <si>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</si>
  <si>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</si>
  <si>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</si>
  <si>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</si>
  <si>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</si>
  <si>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</si>
  <si>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</si>
  <si>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</si>
  <si>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</si>
  <si>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</si>
  <si>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</si>
  <si>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</si>
  <si>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</si>
  <si>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</si>
  <si>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</si>
  <si>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</si>
  <si>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</si>
  <si>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</si>
  <si>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</si>
  <si>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</si>
  <si>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</si>
  <si>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</si>
  <si>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</si>
  <si>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</si>
  <si>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</si>
  <si>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</si>
  <si>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</si>
  <si>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</si>
  <si>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</si>
  <si>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</si>
  <si>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</si>
  <si>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</si>
  <si>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</si>
  <si>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</si>
  <si>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</si>
  <si>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</si>
  <si>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</si>
  <si>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</si>
  <si>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</si>
  <si>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</si>
  <si>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</si>
  <si>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</si>
  <si>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</si>
  <si>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</si>
  <si>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</si>
  <si>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</si>
  <si>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</si>
  <si>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</si>
  <si>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</si>
  <si>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</si>
  <si>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</si>
  <si>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</si>
  <si>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</si>
  <si>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</si>
  <si>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</si>
  <si>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</si>
  <si>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</si>
  <si>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</si>
  <si>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</si>
  <si>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</si>
  <si>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</si>
  <si>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</si>
  <si>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</si>
  <si>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</si>
  <si>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</si>
  <si>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</si>
  <si>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</si>
  <si>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</si>
  <si>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</si>
  <si>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</si>
  <si>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</si>
  <si>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</si>
  <si>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</si>
  <si>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</si>
  <si>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</si>
  <si>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</si>
  <si>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</si>
  <si>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</si>
  <si>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</si>
  <si>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</si>
  <si>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</si>
  <si>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</si>
  <si>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</si>
  <si>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</si>
  <si>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</si>
  <si>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</si>
  <si>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</si>
  <si>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</si>
  <si>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</si>
  <si>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</si>
  <si>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</si>
  <si>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</si>
  <si>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</si>
  <si>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</si>
  <si>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</si>
  <si>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</si>
  <si>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</si>
  <si>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</si>
  <si>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</si>
  <si>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</si>
  <si>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</si>
  <si>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</si>
  <si>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</si>
  <si>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</si>
  <si>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</si>
  <si>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</si>
  <si>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</si>
  <si>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</si>
  <si>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</si>
  <si>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</si>
  <si>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</si>
  <si>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</si>
  <si>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</si>
  <si>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</si>
  <si>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</si>
  <si>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</si>
  <si>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</si>
  <si>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</si>
  <si>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</si>
  <si>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</si>
  <si>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</si>
  <si>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</si>
  <si>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</si>
  <si>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</si>
  <si>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</si>
  <si>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</si>
  <si>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</si>
  <si>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</si>
  <si>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</si>
  <si>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</si>
  <si>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</si>
  <si>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</si>
  <si>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</si>
  <si>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</si>
  <si>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</si>
  <si>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</si>
  <si>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</si>
  <si>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</si>
  <si>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</si>
  <si>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</si>
  <si>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</si>
  <si>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</si>
  <si>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</si>
  <si>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</si>
  <si>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</si>
  <si>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</si>
  <si>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</si>
  <si>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</si>
  <si>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</si>
  <si>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</si>
  <si>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</si>
  <si>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</si>
  <si>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</si>
  <si>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</si>
  <si>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</si>
  <si>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</si>
  <si>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</si>
  <si>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</si>
  <si>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</si>
  <si>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</si>
  <si>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</si>
  <si>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</si>
  <si>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</si>
  <si>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</si>
  <si>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</si>
  <si>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</si>
  <si>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</si>
  <si>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</si>
  <si>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</si>
  <si>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</si>
  <si>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</si>
  <si>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</si>
  <si>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</si>
  <si>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</si>
  <si>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</si>
  <si>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</si>
  <si>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</si>
  <si>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</si>
  <si>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</si>
  <si>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</si>
  <si>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</si>
  <si>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</si>
  <si>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</si>
  <si>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</si>
  <si>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</si>
  <si>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</si>
  <si>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</si>
  <si>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</si>
  <si>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</si>
  <si>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</si>
  <si>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</si>
  <si>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</si>
  <si>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</si>
  <si>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</si>
  <si>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</si>
  <si>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</si>
  <si>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</si>
  <si>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</si>
  <si>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</si>
  <si>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</si>
  <si>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</si>
  <si>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</si>
  <si>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</si>
  <si>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</si>
  <si>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</si>
  <si>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</si>
  <si>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</si>
  <si>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</si>
  <si>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</si>
  <si>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</si>
  <si>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</si>
  <si>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</si>
  <si>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</si>
  <si>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</si>
  <si>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</si>
  <si>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</si>
  <si>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</si>
  <si>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</si>
  <si>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</si>
  <si>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</si>
  <si>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</si>
  <si>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</si>
  <si>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</si>
  <si>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</si>
  <si>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</si>
  <si>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</si>
  <si>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</si>
  <si>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</si>
  <si>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</si>
  <si>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</si>
  <si>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</si>
  <si>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</si>
  <si>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</si>
  <si>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</si>
  <si>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</si>
  <si>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</si>
  <si>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</si>
  <si>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</si>
  <si>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</si>
  <si>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</si>
  <si>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</si>
  <si>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</si>
  <si>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</si>
  <si>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</si>
  <si>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</si>
  <si>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</si>
  <si>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</si>
  <si>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</si>
  <si>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</si>
  <si>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</si>
  <si>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</si>
  <si>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</si>
  <si>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</si>
  <si>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</si>
  <si>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</si>
  <si>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</si>
  <si>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</si>
  <si>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</si>
  <si>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</si>
  <si>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</si>
  <si>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</si>
  <si>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</si>
  <si>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</si>
  <si>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</si>
  <si>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</si>
  <si>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</si>
  <si>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</si>
  <si>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</si>
  <si>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</si>
  <si>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</si>
  <si>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</si>
  <si>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</si>
  <si>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</si>
  <si>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</si>
  <si>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</si>
  <si>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</si>
  <si>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</si>
  <si>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</si>
  <si>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</si>
  <si>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</si>
  <si>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</si>
  <si>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</si>
  <si>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</si>
  <si>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</si>
  <si>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</si>
  <si>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</si>
  <si>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</si>
  <si>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</si>
  <si>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</si>
  <si>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</si>
  <si>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</si>
  <si>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</si>
  <si>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</si>
  <si>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</si>
  <si>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</si>
  <si>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</si>
  <si>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</si>
  <si>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</si>
  <si>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</si>
  <si>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</si>
  <si>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</si>
  <si>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</si>
  <si>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</si>
  <si>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</si>
  <si>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</si>
  <si>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</si>
  <si>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</si>
  <si>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</si>
  <si>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</si>
  <si>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</si>
  <si>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</si>
  <si>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</si>
  <si>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</si>
  <si>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</si>
  <si>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</si>
  <si>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</si>
  <si>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</si>
  <si>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</si>
  <si>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</si>
  <si>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</si>
  <si>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</si>
  <si>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</si>
  <si>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</si>
  <si>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</si>
  <si>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</si>
  <si>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</si>
  <si>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</si>
  <si>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</si>
  <si>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</si>
  <si>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</si>
  <si>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</si>
  <si>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</si>
  <si>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</si>
  <si>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</si>
  <si>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</si>
  <si>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</si>
  <si>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</si>
  <si>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</si>
  <si>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</si>
  <si>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</si>
  <si>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</si>
  <si>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</si>
  <si>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</si>
  <si>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</si>
  <si>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</si>
  <si>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</si>
  <si>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</si>
  <si>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</si>
  <si>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</si>
  <si>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</si>
  <si>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</si>
  <si>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</si>
  <si>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</si>
  <si>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</si>
  <si>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</si>
  <si>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</si>
  <si>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</si>
  <si>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</si>
  <si>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</si>
  <si>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</si>
  <si>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</si>
  <si>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</si>
  <si>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</si>
  <si>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</si>
  <si>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</si>
  <si>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</si>
  <si>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</si>
  <si>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</si>
  <si>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</si>
  <si>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</si>
  <si>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</si>
  <si>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</si>
  <si>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</si>
  <si>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</si>
  <si>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</si>
  <si>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</si>
  <si>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</si>
  <si>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</si>
  <si>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</si>
  <si>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</si>
  <si>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</si>
  <si>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</si>
  <si>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</si>
  <si>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</si>
  <si>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</si>
  <si>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</si>
  <si>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</si>
  <si>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</si>
  <si>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</si>
  <si>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</si>
  <si>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</si>
  <si>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</si>
  <si>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</si>
  <si>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</si>
  <si>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</si>
  <si>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</si>
  <si>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</si>
  <si>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</si>
  <si>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</si>
  <si>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</si>
  <si>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</si>
  <si>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</si>
  <si>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</si>
  <si>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</si>
  <si>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</si>
  <si>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</si>
  <si>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</si>
  <si>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</si>
  <si>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</si>
  <si>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</si>
  <si>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</si>
  <si>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</si>
  <si>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</si>
  <si>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</si>
  <si>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</si>
  <si>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</si>
  <si>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</si>
  <si>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</si>
  <si>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</si>
  <si>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</si>
  <si>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</si>
  <si>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</si>
  <si>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</si>
  <si>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</si>
  <si>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</si>
  <si>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</si>
  <si>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</si>
  <si>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</si>
  <si>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</si>
  <si>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</si>
  <si>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</si>
  <si>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</si>
  <si>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</si>
  <si>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</si>
  <si>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</si>
  <si>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</si>
  <si>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</si>
  <si>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</si>
  <si>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</si>
  <si>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</si>
  <si>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</si>
  <si>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</si>
  <si>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</si>
  <si>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</si>
  <si>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</si>
  <si>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</si>
  <si>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</si>
  <si>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</si>
  <si>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</si>
  <si>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</si>
  <si>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</si>
  <si>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</si>
  <si>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</si>
  <si>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</si>
  <si>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</si>
  <si>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</si>
  <si>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</si>
  <si>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</si>
  <si>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</si>
  <si>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</si>
  <si>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</si>
  <si>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</si>
  <si>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</si>
  <si>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</si>
  <si>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</si>
  <si>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</si>
  <si>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</si>
  <si>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</si>
  <si>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</si>
  <si>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</si>
  <si>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</si>
  <si>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</si>
  <si>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</si>
  <si>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</si>
  <si>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</si>
  <si>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</si>
  <si>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</si>
  <si>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</si>
  <si>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</si>
  <si>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</si>
  <si>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</si>
  <si>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</si>
  <si>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</si>
  <si>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</si>
  <si>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</si>
  <si>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</si>
  <si>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</si>
  <si>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</si>
  <si>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</si>
  <si>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</si>
  <si>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</si>
  <si>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</si>
  <si>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</si>
  <si>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</si>
  <si>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</si>
  <si>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</si>
  <si>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</si>
  <si>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</si>
  <si>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</si>
  <si>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</si>
  <si>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</si>
  <si>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</si>
  <si>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</si>
  <si>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</si>
  <si>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</si>
  <si>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</si>
  <si>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</si>
  <si>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</si>
  <si>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</si>
  <si>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</si>
  <si>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</si>
  <si>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</si>
  <si>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</si>
  <si>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</si>
  <si>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</si>
  <si>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</si>
  <si>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</si>
  <si>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</si>
  <si>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</si>
  <si>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</si>
  <si>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</si>
  <si>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</si>
  <si>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</si>
  <si>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</si>
  <si>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</si>
  <si>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</si>
  <si>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</si>
  <si>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</si>
  <si>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</si>
  <si>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</si>
  <si>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</si>
  <si>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</si>
  <si>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</si>
  <si>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</si>
  <si>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</si>
  <si>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</si>
  <si>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</si>
  <si>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</si>
  <si>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</si>
  <si>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</si>
  <si>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</si>
  <si>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</si>
  <si>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</si>
  <si>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</si>
  <si>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</si>
  <si>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</si>
  <si>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</si>
  <si>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</si>
  <si>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</si>
  <si>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</si>
  <si>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</si>
  <si>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</si>
  <si>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</si>
  <si>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</si>
  <si>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</si>
  <si>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</si>
  <si>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</si>
  <si>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</si>
  <si>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</si>
  <si>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</si>
  <si>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</si>
  <si>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</si>
  <si>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</si>
  <si>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</si>
  <si>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</si>
  <si>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</si>
  <si>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</si>
  <si>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</si>
  <si>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</si>
  <si>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</si>
  <si>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</si>
  <si>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</si>
  <si>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</si>
  <si>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</si>
  <si>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</si>
  <si>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</si>
  <si>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</si>
  <si>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</si>
  <si>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</si>
  <si>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</si>
  <si>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</si>
  <si>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</si>
  <si>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</si>
  <si>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</si>
  <si>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</si>
  <si>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</si>
  <si>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</si>
  <si>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</si>
  <si>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</si>
  <si>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</si>
  <si>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</si>
  <si>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</si>
  <si>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</si>
  <si>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</si>
  <si>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</si>
  <si>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</si>
  <si>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</si>
  <si>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</si>
  <si>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</si>
  <si>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</si>
  <si>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</si>
  <si>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</si>
  <si>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</si>
  <si>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</si>
  <si>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</si>
  <si>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</si>
  <si>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</si>
  <si>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</si>
  <si>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</si>
  <si>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</si>
  <si>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</si>
  <si>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</si>
  <si>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</si>
  <si>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</si>
  <si>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</si>
  <si>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</si>
  <si>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</si>
  <si>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</si>
  <si>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</si>
  <si>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</si>
  <si>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</si>
  <si>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</si>
  <si>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</si>
  <si>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</si>
  <si>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</si>
  <si>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</si>
  <si>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</si>
  <si>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</si>
  <si>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</si>
  <si>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</si>
  <si>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</si>
  <si>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</si>
  <si>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</si>
  <si>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</si>
  <si>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</si>
  <si>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</si>
  <si>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</si>
  <si>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</si>
  <si>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</si>
  <si>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</si>
  <si>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</si>
  <si>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</si>
  <si>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</si>
  <si>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</si>
  <si>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</si>
  <si>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</si>
  <si>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</si>
  <si>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</si>
  <si>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</si>
  <si>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</si>
  <si>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</si>
  <si>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</si>
  <si>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</si>
  <si>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</si>
  <si>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</si>
  <si>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</si>
  <si>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</si>
  <si>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</si>
  <si>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</si>
  <si>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</si>
  <si>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</si>
  <si>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</si>
  <si>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</si>
  <si>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</si>
  <si>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</si>
  <si>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</si>
  <si>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</si>
  <si>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</si>
  <si>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</si>
  <si>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</si>
  <si>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</si>
  <si>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</si>
  <si>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</si>
  <si>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</si>
  <si>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</si>
  <si>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</si>
  <si>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</si>
  <si>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</si>
  <si>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</si>
  <si>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</si>
  <si>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</si>
  <si>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</si>
  <si>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</si>
  <si>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</si>
  <si>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</si>
  <si>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</si>
  <si>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</si>
  <si>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</si>
  <si>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</si>
  <si>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</si>
  <si>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</si>
  <si>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</si>
  <si>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</si>
  <si>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</si>
  <si>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</si>
  <si>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</si>
  <si>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</si>
  <si>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</si>
  <si>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</si>
  <si>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</si>
  <si>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</si>
  <si>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</si>
  <si>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</si>
  <si>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</si>
  <si>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</si>
  <si>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</si>
  <si>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</si>
  <si>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</si>
  <si>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</si>
  <si>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</si>
  <si>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</si>
  <si>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</si>
  <si>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</si>
  <si>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</si>
  <si>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</si>
  <si>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</si>
  <si>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</si>
  <si>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</si>
  <si>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</si>
  <si>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</si>
  <si>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</si>
  <si>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</si>
  <si>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</si>
  <si>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</si>
  <si>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</si>
  <si>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</si>
  <si>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</si>
  <si>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</si>
  <si>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</si>
  <si>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</si>
  <si>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</si>
  <si>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</si>
  <si>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</si>
  <si>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</si>
  <si>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</si>
  <si>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</si>
  <si>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</si>
  <si>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</si>
  <si>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</si>
  <si>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</si>
  <si>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</si>
  <si>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</si>
  <si>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</si>
  <si>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</si>
  <si>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</si>
  <si>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</si>
  <si>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</si>
  <si>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</si>
  <si>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</si>
  <si>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</si>
  <si>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</si>
  <si>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</si>
  <si>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</si>
  <si>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</si>
  <si>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</si>
  <si>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</si>
  <si>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</si>
  <si>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</si>
  <si>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</si>
  <si>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</si>
  <si>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</si>
  <si>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</si>
  <si>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</si>
  <si>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</si>
  <si>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</si>
  <si>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</si>
  <si>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</si>
  <si>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</si>
  <si>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</si>
  <si>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</si>
  <si>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</si>
  <si>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</si>
  <si>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</si>
  <si>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</si>
  <si>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</si>
  <si>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</si>
  <si>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</si>
  <si>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</si>
  <si>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</si>
  <si>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</si>
  <si>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</si>
  <si>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</si>
  <si>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</si>
  <si>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</si>
  <si>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</si>
  <si>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</si>
  <si>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</si>
  <si>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</si>
  <si>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</si>
  <si>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</si>
  <si>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</si>
  <si>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</si>
  <si>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</si>
  <si>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</si>
  <si>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</si>
  <si>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</si>
  <si>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</si>
  <si>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</si>
  <si>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</si>
  <si>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</si>
  <si>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</si>
  <si>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</si>
  <si>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</si>
  <si>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</si>
  <si>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</si>
  <si>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</si>
  <si>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</si>
  <si>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</si>
  <si>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</si>
  <si>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</si>
  <si>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</si>
  <si>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</si>
  <si>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</si>
  <si>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</si>
  <si>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</si>
  <si>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</si>
  <si>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</si>
  <si>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</si>
  <si>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</si>
  <si>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</si>
  <si>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</si>
  <si>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</si>
  <si>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</si>
  <si>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</si>
  <si>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</si>
  <si>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</si>
  <si>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</si>
  <si>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</si>
  <si>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</si>
  <si>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</si>
  <si>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</si>
  <si>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</si>
  <si>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</si>
  <si>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</si>
  <si>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</si>
  <si>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</si>
  <si>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</si>
  <si>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</si>
  <si>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</si>
  <si>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</si>
  <si>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</si>
  <si>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</si>
  <si>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</si>
  <si>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</si>
  <si>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</si>
  <si>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</si>
  <si>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</si>
  <si>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</si>
  <si>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</si>
  <si>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</si>
  <si>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</si>
  <si>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</si>
  <si>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</si>
  <si>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</si>
  <si>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</si>
  <si>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</si>
  <si>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</si>
  <si>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</si>
  <si>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</si>
  <si>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</si>
  <si>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</si>
  <si>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</si>
  <si>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</si>
  <si>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</si>
  <si>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</si>
  <si>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</si>
  <si>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</si>
  <si>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</si>
  <si>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</si>
  <si>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</si>
  <si>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</si>
  <si>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</si>
  <si>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</si>
  <si>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</si>
  <si>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</si>
  <si>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</si>
  <si>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</si>
  <si>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</si>
  <si>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</si>
  <si>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</si>
  <si>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</si>
  <si>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</si>
  <si>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</si>
  <si>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</si>
  <si>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</si>
  <si>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</si>
  <si>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</si>
  <si>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</si>
  <si>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</si>
  <si>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</si>
  <si>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</si>
  <si>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</si>
  <si>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</si>
  <si>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</si>
  <si>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</si>
  <si>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</si>
  <si>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</si>
  <si>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</si>
  <si>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</si>
  <si>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</si>
  <si>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</si>
  <si>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</si>
  <si>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</si>
  <si>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</si>
  <si>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</si>
  <si>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</si>
  <si>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</si>
  <si>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</si>
  <si>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</si>
  <si>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</si>
  <si>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</si>
  <si>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</si>
  <si>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</si>
  <si>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</si>
  <si>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</si>
  <si>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</si>
  <si>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</si>
  <si>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</si>
  <si>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</si>
  <si>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</si>
  <si>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</si>
  <si>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</si>
  <si>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</si>
  <si>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</si>
  <si>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</si>
  <si>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</si>
  <si>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</si>
  <si>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</si>
  <si>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</si>
  <si>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</si>
  <si>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</si>
  <si>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</si>
  <si>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</si>
  <si>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</si>
  <si>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</si>
  <si>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</si>
  <si>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</si>
  <si>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</si>
  <si>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</si>
  <si>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</si>
  <si>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</si>
  <si>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</si>
  <si>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</si>
  <si>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</si>
  <si>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</si>
  <si>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</si>
  <si>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</si>
  <si>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</si>
  <si>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</si>
  <si>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</si>
  <si>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</si>
  <si>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</si>
  <si>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</si>
  <si>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</si>
  <si>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</si>
  <si>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</si>
  <si>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</si>
  <si>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</si>
  <si>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</si>
  <si>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</si>
  <si>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</si>
  <si>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</si>
  <si>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</si>
  <si>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</si>
  <si>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</si>
  <si>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</si>
  <si>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</si>
  <si>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</si>
  <si>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</si>
  <si>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</si>
  <si>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</si>
  <si>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</si>
  <si>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</si>
  <si>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</si>
  <si>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</si>
  <si>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</si>
  <si>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</si>
  <si>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</si>
  <si>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</si>
  <si>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</si>
  <si>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</si>
  <si>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</si>
  <si>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</si>
  <si>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</si>
  <si>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</si>
  <si>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</si>
  <si>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</si>
  <si>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</si>
  <si>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</si>
  <si>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</si>
  <si>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</si>
  <si>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</si>
  <si>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</si>
  <si>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</si>
  <si>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</si>
  <si>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</si>
  <si>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</si>
  <si>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</si>
  <si>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</si>
  <si>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</si>
  <si>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</si>
  <si>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</si>
  <si>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</si>
  <si>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</si>
  <si>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</si>
  <si>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</si>
  <si>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</si>
  <si>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</si>
  <si>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</si>
  <si>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</si>
  <si>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</si>
  <si>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</si>
  <si>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</si>
  <si>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</si>
  <si>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</si>
  <si>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</si>
  <si>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</si>
  <si>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</si>
  <si>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</si>
  <si>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</si>
  <si>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</si>
  <si>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</si>
  <si>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</si>
  <si>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</si>
  <si>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</si>
  <si>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</si>
  <si>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</si>
  <si>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</si>
  <si>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</si>
  <si>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</si>
  <si>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</si>
  <si>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</si>
  <si>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</si>
  <si>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</si>
  <si>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</si>
  <si>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</si>
  <si>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</si>
  <si>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</si>
  <si>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</si>
  <si>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</si>
  <si>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</si>
  <si>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</si>
  <si>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</si>
  <si>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</si>
  <si>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</si>
  <si>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</si>
  <si>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</si>
  <si>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</si>
  <si>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</si>
  <si>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</si>
  <si>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</si>
  <si>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</si>
  <si>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</si>
  <si>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</si>
  <si>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</si>
  <si>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</si>
  <si>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</si>
  <si>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</si>
  <si>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</si>
  <si>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</si>
  <si>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</si>
  <si>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</si>
  <si>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</si>
  <si>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</si>
  <si>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</si>
  <si>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</si>
  <si>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</si>
  <si>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</si>
  <si>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</si>
  <si>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</si>
  <si>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</si>
  <si>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</si>
  <si>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</si>
  <si>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</si>
  <si>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</si>
  <si>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</si>
  <si>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</si>
  <si>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</si>
  <si>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</si>
  <si>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</si>
  <si>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</si>
  <si>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</si>
  <si>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</si>
  <si>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</si>
  <si>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</si>
  <si>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</si>
  <si>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</si>
  <si>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</si>
  <si>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</si>
  <si>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</si>
  <si>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</si>
  <si>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</si>
  <si>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</si>
  <si>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</si>
  <si>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</si>
  <si>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</si>
  <si>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</si>
  <si>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</si>
  <si>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</si>
  <si>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</si>
  <si>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</si>
  <si>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</si>
  <si>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</si>
  <si>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</si>
  <si>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</si>
  <si>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</si>
  <si>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</si>
  <si>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</si>
  <si>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</si>
  <si>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</si>
  <si>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</si>
  <si>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</si>
  <si>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</si>
  <si>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</si>
  <si>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</si>
  <si>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</si>
  <si>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</si>
  <si>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</si>
  <si>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</si>
  <si>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</si>
  <si>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</si>
  <si>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</si>
  <si>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</si>
  <si>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</si>
  <si>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</si>
  <si>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</si>
  <si>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</si>
  <si>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</si>
  <si>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</si>
  <si>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</si>
  <si>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</si>
  <si>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</si>
  <si>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</si>
  <si>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</si>
  <si>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</si>
  <si>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</si>
  <si>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</si>
  <si>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</si>
  <si>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</si>
  <si>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</si>
  <si>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</si>
  <si>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</si>
  <si>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</si>
  <si>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</si>
  <si>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</si>
  <si>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</si>
  <si>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</si>
  <si>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</si>
  <si>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</si>
  <si>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</si>
  <si>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</si>
  <si>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</si>
  <si>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</si>
  <si>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</si>
  <si>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</si>
  <si>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</si>
  <si>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</si>
  <si>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</si>
  <si>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</si>
  <si>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</si>
  <si>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</si>
  <si>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</si>
  <si>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</si>
  <si>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</si>
  <si>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</si>
  <si>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</si>
  <si>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</si>
  <si>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</si>
  <si>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</si>
  <si>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</si>
  <si>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</si>
  <si>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</si>
  <si>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</si>
  <si>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</si>
  <si>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</si>
  <si>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</si>
  <si>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</si>
  <si>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</si>
  <si>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</si>
  <si>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</si>
  <si>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</si>
  <si>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</si>
  <si>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</si>
  <si>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</si>
  <si>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</si>
  <si>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</si>
  <si>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</si>
  <si>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</si>
  <si>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</si>
  <si>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</si>
  <si>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</si>
  <si>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</si>
  <si>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</si>
  <si>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</si>
  <si>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</si>
  <si>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</si>
  <si>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</si>
  <si>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</si>
  <si>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</si>
  <si>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</si>
  <si>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</si>
  <si>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</si>
  <si>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</si>
  <si>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</si>
  <si>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</si>
  <si>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</si>
  <si>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</si>
  <si>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</si>
  <si>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</si>
  <si>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</si>
  <si>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</si>
  <si>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</si>
  <si>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</si>
  <si>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</si>
  <si>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</si>
  <si>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</si>
  <si>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</si>
  <si>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</si>
  <si>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</si>
  <si>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</si>
  <si>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</si>
  <si>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</si>
  <si>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</si>
  <si>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</si>
  <si>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</si>
  <si>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</si>
  <si>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</si>
  <si>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</si>
  <si>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</si>
  <si>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</si>
  <si>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</si>
  <si>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</si>
  <si>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</si>
  <si>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</si>
  <si>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</si>
  <si>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</si>
  <si>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</si>
  <si>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</si>
  <si>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</si>
  <si>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</si>
  <si>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</si>
  <si>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</si>
  <si>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</si>
  <si>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</si>
  <si>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</si>
  <si>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</si>
  <si>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</si>
  <si>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</si>
  <si>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</si>
  <si>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</si>
  <si>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</si>
  <si>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</si>
  <si>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</si>
  <si>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</si>
  <si>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</si>
  <si>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</si>
  <si>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</si>
  <si>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</si>
  <si>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</si>
  <si>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</si>
  <si>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</si>
  <si>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</si>
  <si>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</si>
  <si>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</si>
  <si>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</si>
  <si>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</si>
  <si>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</si>
  <si>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</si>
  <si>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</si>
  <si>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</si>
  <si>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</si>
  <si>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</si>
  <si>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</si>
  <si>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</si>
  <si>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</si>
  <si>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</si>
  <si>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</si>
  <si>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</si>
  <si>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</si>
  <si>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</si>
  <si>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</si>
  <si>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</si>
  <si>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</si>
  <si>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</si>
  <si>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</si>
  <si>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</si>
  <si>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</si>
  <si>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</si>
  <si>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</si>
  <si>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</si>
  <si>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</si>
  <si>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</si>
  <si>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</si>
  <si>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</si>
  <si>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</si>
  <si>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</si>
  <si>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</si>
  <si>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</si>
  <si>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</si>
  <si>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</si>
  <si>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</si>
  <si>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</si>
  <si>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</si>
  <si>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</si>
  <si>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</si>
  <si>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</si>
  <si>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</si>
  <si>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</si>
  <si>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</si>
  <si>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</si>
  <si>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</si>
  <si>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</si>
  <si>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</si>
  <si>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</si>
  <si>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</si>
  <si>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</si>
  <si>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</si>
  <si>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</si>
  <si>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</si>
  <si>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</si>
  <si>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</si>
  <si>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</si>
  <si>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</si>
  <si>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</si>
  <si>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</si>
  <si>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</si>
  <si>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</si>
  <si>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</si>
  <si>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</si>
  <si>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</si>
  <si>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</si>
  <si>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</si>
  <si>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</si>
  <si>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</si>
  <si>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</si>
  <si>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</si>
  <si>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</si>
  <si>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</si>
  <si>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</si>
  <si>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</si>
  <si>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</si>
  <si>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</si>
  <si>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</si>
  <si>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</si>
  <si>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</si>
  <si>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</si>
  <si>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</si>
  <si>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</si>
  <si>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</si>
  <si>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</si>
  <si>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</si>
  <si>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</si>
  <si>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</si>
  <si>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</si>
  <si>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</si>
  <si>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</si>
  <si>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</si>
  <si>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</si>
  <si>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</si>
  <si>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</si>
  <si>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</si>
  <si>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</si>
  <si>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</si>
  <si>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</si>
  <si>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</si>
  <si>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</si>
  <si>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</si>
  <si>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</si>
  <si>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</si>
  <si>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</si>
  <si>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</si>
  <si>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</si>
  <si>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</si>
  <si>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</si>
  <si>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</si>
  <si>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</si>
  <si>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</si>
  <si>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</si>
  <si>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</si>
  <si>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</si>
  <si>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</si>
  <si>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</si>
  <si>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</si>
  <si>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</si>
  <si>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</si>
  <si>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</si>
  <si>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</si>
  <si>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</si>
  <si>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</si>
  <si>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</si>
  <si>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</si>
  <si>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</si>
  <si>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</si>
  <si>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</si>
  <si>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</si>
  <si>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</si>
  <si>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</si>
  <si>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</si>
  <si>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</si>
  <si>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</si>
  <si>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</si>
  <si>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</si>
  <si>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</si>
  <si>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</si>
  <si>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</si>
  <si>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</si>
  <si>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</si>
  <si>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</si>
  <si>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</si>
  <si>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</si>
  <si>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</si>
  <si>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</si>
  <si>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</si>
  <si>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</si>
  <si>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</si>
  <si>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</si>
  <si>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</si>
  <si>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</si>
  <si>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</si>
  <si>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</si>
  <si>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</si>
  <si>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</si>
  <si>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</si>
  <si>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</si>
  <si>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</si>
  <si>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</si>
  <si>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</si>
  <si>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</si>
  <si>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</si>
  <si>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</si>
  <si>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</si>
  <si>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</si>
  <si>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</si>
  <si>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</si>
  <si>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</si>
  <si>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</si>
  <si>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</si>
  <si>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</si>
  <si>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</si>
  <si>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</si>
  <si>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</si>
  <si>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</si>
  <si>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</si>
  <si>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</si>
  <si>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</si>
  <si>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</si>
  <si>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</si>
  <si>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</si>
  <si>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</si>
  <si>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</si>
  <si>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</si>
  <si>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</si>
  <si>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</si>
  <si>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</si>
  <si>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</si>
  <si>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</si>
  <si>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</si>
  <si>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</si>
  <si>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</si>
  <si>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</si>
  <si>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</si>
  <si>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</si>
  <si>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</si>
  <si>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</si>
  <si>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</si>
  <si>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</si>
  <si>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</si>
  <si>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</si>
  <si>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</si>
  <si>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</si>
  <si>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</si>
  <si>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</si>
  <si>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</si>
  <si>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</si>
  <si>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</si>
  <si>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</si>
  <si>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</si>
  <si>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</si>
  <si>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</si>
  <si>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</si>
  <si>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</si>
  <si>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</si>
  <si>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</si>
  <si>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</si>
  <si>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</si>
  <si>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</si>
  <si>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</si>
  <si>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</si>
  <si>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</si>
  <si>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</si>
  <si>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</si>
  <si>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</si>
  <si>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</si>
  <si>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</si>
  <si>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</si>
  <si>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</si>
  <si>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</si>
  <si>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</si>
  <si>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</si>
  <si>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</si>
  <si>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</si>
  <si>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</si>
  <si>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</si>
  <si>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</si>
  <si>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</si>
  <si>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</si>
  <si>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</si>
  <si>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</si>
  <si>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</si>
  <si>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</si>
  <si>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</si>
  <si>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</si>
  <si>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</si>
  <si>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</si>
  <si>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</si>
  <si>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</si>
  <si>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</si>
  <si>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</si>
  <si>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</si>
  <si>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</si>
  <si>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</si>
  <si>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</si>
  <si>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</si>
  <si>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</si>
  <si>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</si>
  <si>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</si>
  <si>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</si>
  <si>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</si>
  <si>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</si>
  <si>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</si>
  <si>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</si>
  <si>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</si>
  <si>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</si>
  <si>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</si>
  <si>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</si>
  <si>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</si>
  <si>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</si>
  <si>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</si>
  <si>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</si>
  <si>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</si>
  <si>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</si>
  <si>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</si>
  <si>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</si>
  <si>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</si>
  <si>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</si>
  <si>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</si>
  <si>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</si>
  <si>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</si>
  <si>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</si>
  <si>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</si>
  <si>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</si>
  <si>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</si>
  <si>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</si>
  <si>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</si>
  <si>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</si>
  <si>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</si>
  <si>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</si>
  <si>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</si>
  <si>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</si>
  <si>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</si>
  <si>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</si>
  <si>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</si>
  <si>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</si>
  <si>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</si>
  <si>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</si>
  <si>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</si>
  <si>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</si>
  <si>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</si>
  <si>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</si>
  <si>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</si>
  <si>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</si>
  <si>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</si>
  <si>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</si>
  <si>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</si>
  <si>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</si>
  <si>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</si>
  <si>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</si>
  <si>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</si>
  <si>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</si>
  <si>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</si>
  <si>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</si>
  <si>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</si>
  <si>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</si>
  <si>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</si>
  <si>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</si>
  <si>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</si>
  <si>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</si>
  <si>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</si>
  <si>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</si>
  <si>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</si>
  <si>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</si>
  <si>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</si>
  <si>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</si>
  <si>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</si>
  <si>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</si>
  <si>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</si>
  <si>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</si>
  <si>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</si>
  <si>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</si>
  <si>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</si>
  <si>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</si>
  <si>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</si>
  <si>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</si>
  <si>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</si>
  <si>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</si>
  <si>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</si>
  <si>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</si>
  <si>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</si>
  <si>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</si>
  <si>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</si>
  <si>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</si>
  <si>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</si>
  <si>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</si>
  <si>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</si>
  <si>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</si>
  <si>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</si>
  <si>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</si>
  <si>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</si>
  <si>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</si>
  <si>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</si>
  <si>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</si>
  <si>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</si>
  <si>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</si>
  <si>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</si>
  <si>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</si>
  <si>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</si>
  <si>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</si>
  <si>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</si>
  <si>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</si>
  <si>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</si>
  <si>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</si>
  <si>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</si>
  <si>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</si>
  <si>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</si>
  <si>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</si>
  <si>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</si>
  <si>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</si>
  <si>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</si>
  <si>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</si>
  <si>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</si>
  <si>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</si>
  <si>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</si>
  <si>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</si>
  <si>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</si>
  <si>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</si>
  <si>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</si>
  <si>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</si>
  <si>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</si>
  <si>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</si>
  <si>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</si>
  <si>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</si>
  <si>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</si>
  <si>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</si>
  <si>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</si>
  <si>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</si>
  <si>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</si>
  <si>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</si>
  <si>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</si>
  <si>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</si>
  <si>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</si>
  <si>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</si>
  <si>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</si>
  <si>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</si>
  <si>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</si>
  <si>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</si>
  <si>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</si>
  <si>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</si>
  <si>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</si>
  <si>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</si>
  <si>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</si>
  <si>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</si>
  <si>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</si>
  <si>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</si>
  <si>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</si>
  <si>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</si>
  <si>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</si>
  <si>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</si>
  <si>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</si>
  <si>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</si>
  <si>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</si>
  <si>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</si>
  <si>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</si>
  <si>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</si>
  <si>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</si>
  <si>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</si>
  <si>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</si>
  <si>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</si>
  <si>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</si>
  <si>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</si>
  <si>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</si>
  <si>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</si>
  <si>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</si>
  <si>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</si>
  <si>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</si>
  <si>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</si>
  <si>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</si>
  <si>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</si>
  <si>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</si>
  <si>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</si>
  <si>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</si>
  <si>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</si>
  <si>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</si>
  <si>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</si>
  <si>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</si>
  <si>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</si>
  <si>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</si>
  <si>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</si>
  <si>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</si>
  <si>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</si>
  <si>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</si>
  <si>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</si>
  <si>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</si>
  <si>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</si>
  <si>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</si>
  <si>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</si>
  <si>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</si>
  <si>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</si>
  <si>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</si>
  <si>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</si>
  <si>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</si>
  <si>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</si>
  <si>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</si>
  <si>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</si>
  <si>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</si>
  <si>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</si>
  <si>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</si>
  <si>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</si>
  <si>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</si>
  <si>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</si>
  <si>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</si>
  <si>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</si>
  <si>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</si>
  <si>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</si>
  <si>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</si>
  <si>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</si>
  <si>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</si>
  <si>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</si>
  <si>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</si>
  <si>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</si>
  <si>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</si>
  <si>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</si>
  <si>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</si>
  <si>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</si>
  <si>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</si>
  <si>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</si>
  <si>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</si>
  <si>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</si>
  <si>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</si>
  <si>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</si>
  <si>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</si>
  <si>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</si>
  <si>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</si>
  <si>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</si>
  <si>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</si>
  <si>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</si>
  <si>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</si>
  <si>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</si>
  <si>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</si>
  <si>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</si>
  <si>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</si>
  <si>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</si>
  <si>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</si>
  <si>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</si>
  <si>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</si>
  <si>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</si>
  <si>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</si>
  <si>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</si>
  <si>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</si>
  <si>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</si>
  <si>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</si>
  <si>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</si>
  <si>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</si>
  <si>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</si>
  <si>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</si>
  <si>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</si>
  <si>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</si>
  <si>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</si>
  <si>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</si>
  <si>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</si>
  <si>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</si>
  <si>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</si>
  <si>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</si>
  <si>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</si>
  <si>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</si>
  <si>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</si>
  <si>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</si>
  <si>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</si>
  <si>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</si>
  <si>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</si>
  <si>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</si>
  <si>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</si>
  <si>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</si>
  <si>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</si>
  <si>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</si>
  <si>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</si>
  <si>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</si>
  <si>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</si>
  <si>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</si>
  <si>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</si>
  <si>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</si>
  <si>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</si>
  <si>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</si>
  <si>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</si>
  <si>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</si>
  <si>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</si>
  <si>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</si>
  <si>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</si>
  <si>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</si>
  <si>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</si>
  <si>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</si>
  <si>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</si>
  <si>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</si>
  <si>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</si>
  <si>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</si>
  <si>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</si>
  <si>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</si>
  <si>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</si>
  <si>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</si>
  <si>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</si>
  <si>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</si>
  <si>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</si>
  <si>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</si>
  <si>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</si>
  <si>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</si>
  <si>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</si>
  <si>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</si>
  <si>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</si>
  <si>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</si>
  <si>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</si>
  <si>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</si>
  <si>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</si>
  <si>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</si>
  <si>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</si>
  <si>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</si>
  <si>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</si>
  <si>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</si>
  <si>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</si>
  <si>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</si>
  <si>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</si>
  <si>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</si>
  <si>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</si>
  <si>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</si>
  <si>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</si>
  <si>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</si>
  <si>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</si>
  <si>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</si>
  <si>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</si>
  <si>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</si>
  <si>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</si>
  <si>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</si>
  <si>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</si>
  <si>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</si>
  <si>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</si>
  <si>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</si>
  <si>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</si>
  <si>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</si>
  <si>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</si>
  <si>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</si>
  <si>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</si>
  <si>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</si>
  <si>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</si>
  <si>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</si>
  <si>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</si>
  <si>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</si>
  <si>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</si>
  <si>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</si>
  <si>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</si>
  <si>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</si>
  <si>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</si>
  <si>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</si>
  <si>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</si>
  <si>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</si>
  <si>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</si>
  <si>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</si>
  <si>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</si>
  <si>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</si>
  <si>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</si>
  <si>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</si>
  <si>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</si>
  <si>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</si>
  <si>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</si>
  <si>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</si>
  <si>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</si>
  <si>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</si>
  <si>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</si>
  <si>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</si>
  <si>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</si>
  <si>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</si>
  <si>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</si>
  <si>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</si>
  <si>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</si>
  <si>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</si>
  <si>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</si>
  <si>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</si>
  <si>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</si>
  <si>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</si>
  <si>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</si>
  <si>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</si>
  <si>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</si>
  <si>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</si>
  <si>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</si>
  <si>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</si>
  <si>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</si>
  <si>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</si>
  <si>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</si>
  <si>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</si>
  <si>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</si>
  <si>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</si>
  <si>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</si>
  <si>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</si>
  <si>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</si>
  <si>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</si>
  <si>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</si>
  <si>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</si>
  <si>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</si>
  <si>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</si>
  <si>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</si>
  <si>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</si>
  <si>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</si>
  <si>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</si>
  <si>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</si>
  <si>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</si>
  <si>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</si>
  <si>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</si>
  <si>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</si>
  <si>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</si>
  <si>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</si>
  <si>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</si>
  <si>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</si>
  <si>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</si>
  <si>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</si>
  <si>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</si>
  <si>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</si>
  <si>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</si>
  <si>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</si>
  <si>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</si>
  <si>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</si>
  <si>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</si>
  <si>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</si>
  <si>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</si>
  <si>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</si>
  <si>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</si>
  <si>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</si>
  <si>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</si>
  <si>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</si>
  <si>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</si>
  <si>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</si>
  <si>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</si>
  <si>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</si>
  <si>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</si>
  <si>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</si>
  <si>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</si>
  <si>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</si>
  <si>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</si>
  <si>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</si>
  <si>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</si>
  <si>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</si>
  <si>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</si>
  <si>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</si>
  <si>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</si>
  <si>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</si>
  <si>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</si>
  <si>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</si>
  <si>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</si>
  <si>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</si>
  <si>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</si>
  <si>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</si>
  <si>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</si>
  <si>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</si>
  <si>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</si>
  <si>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</si>
  <si>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</si>
  <si>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</si>
  <si>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</si>
  <si>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</si>
  <si>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</si>
  <si>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</si>
  <si>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</si>
  <si>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</si>
  <si>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</si>
  <si>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</si>
  <si>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</si>
  <si>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</si>
  <si>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</si>
  <si>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</si>
  <si>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</si>
  <si>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</si>
  <si>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</si>
  <si>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</si>
  <si>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</si>
  <si>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</si>
  <si>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</si>
  <si>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</si>
  <si>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</si>
  <si>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</si>
  <si>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</si>
  <si>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</si>
  <si>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</si>
  <si>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</si>
  <si>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</si>
  <si>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</si>
  <si>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</si>
  <si>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</si>
  <si>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</si>
  <si>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</si>
  <si>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</si>
  <si>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</si>
  <si>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</si>
  <si>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</si>
  <si>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</si>
  <si>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</si>
  <si>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</si>
  <si>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</si>
  <si>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</si>
  <si>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</si>
  <si>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</si>
  <si>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</si>
  <si>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</si>
  <si>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</si>
  <si>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</si>
  <si>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</si>
  <si>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</si>
  <si>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</si>
  <si>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</si>
  <si>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</si>
  <si>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</si>
  <si>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</si>
  <si>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</si>
  <si>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</si>
  <si>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</si>
  <si>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</si>
  <si>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</si>
  <si>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</si>
  <si>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</si>
  <si>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</si>
  <si>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</si>
  <si>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</si>
  <si>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</si>
  <si>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</si>
  <si>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</si>
  <si>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</si>
  <si>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</si>
  <si>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</si>
  <si>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</si>
  <si>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</si>
  <si>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</si>
  <si>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</si>
  <si>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</si>
  <si>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</si>
  <si>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</si>
  <si>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</si>
  <si>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</si>
  <si>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</si>
  <si>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</si>
  <si>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</si>
  <si>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</si>
  <si>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</si>
  <si>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</si>
  <si>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</si>
  <si>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</si>
  <si>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</si>
  <si>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</si>
  <si>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</si>
  <si>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</si>
  <si>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</si>
  <si>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</si>
  <si>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</si>
  <si>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</si>
  <si>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</si>
  <si>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</si>
  <si>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</si>
  <si>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</si>
  <si>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</si>
  <si>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</si>
  <si>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</si>
  <si>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</si>
  <si>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</si>
  <si>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</si>
  <si>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</si>
  <si>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</si>
  <si>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</si>
  <si>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</si>
  <si>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</si>
  <si>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</si>
  <si>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</si>
  <si>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</si>
  <si>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</si>
  <si>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</si>
  <si>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</si>
  <si>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</si>
  <si>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</si>
  <si>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</si>
  <si>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</si>
  <si>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</si>
  <si>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</si>
  <si>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</si>
  <si>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</si>
  <si>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</si>
  <si>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</si>
  <si>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</si>
  <si>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</si>
  <si>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</si>
  <si>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</si>
  <si>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</si>
  <si>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</si>
  <si>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</si>
  <si>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</si>
  <si>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</si>
  <si>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</si>
  <si>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</si>
  <si>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</si>
  <si>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</si>
  <si>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</si>
  <si>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</si>
  <si>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</si>
  <si>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</si>
  <si>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</si>
  <si>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</si>
  <si>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</si>
  <si>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</si>
  <si>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</si>
  <si>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</si>
  <si>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</si>
  <si>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</si>
  <si>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</si>
  <si>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</si>
  <si>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</si>
  <si>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</si>
  <si>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</si>
  <si>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</si>
  <si>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</si>
  <si>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</si>
  <si>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</si>
  <si>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</si>
  <si>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</si>
  <si>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</si>
  <si>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</si>
  <si>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</si>
  <si>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</si>
  <si>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</si>
  <si>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</si>
  <si>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</si>
  <si>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</si>
  <si>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</si>
  <si>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</si>
  <si>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</si>
  <si>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</si>
  <si>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</si>
  <si>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</si>
  <si>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</si>
  <si>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</si>
  <si>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</si>
  <si>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</si>
  <si>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</si>
  <si>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</si>
  <si>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</si>
  <si>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</si>
  <si>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</si>
  <si>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</si>
  <si>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</si>
  <si>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</si>
  <si>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</si>
  <si>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</si>
  <si>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</si>
  <si>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</si>
  <si>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</si>
  <si>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</si>
  <si>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</si>
  <si>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</si>
  <si>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</si>
  <si>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</si>
  <si>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</si>
  <si>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</si>
  <si>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</si>
  <si>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</si>
  <si>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</si>
  <si>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</si>
  <si>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</si>
  <si>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</si>
  <si>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</si>
  <si>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</si>
  <si>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</si>
  <si>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</si>
  <si>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</si>
  <si>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</si>
  <si>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</si>
  <si>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</si>
  <si>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</si>
  <si>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</si>
  <si>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</si>
  <si>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</si>
  <si>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</si>
  <si>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</si>
  <si>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</si>
  <si>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</si>
  <si>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</si>
  <si>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</si>
  <si>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</si>
  <si>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</si>
  <si>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</si>
  <si>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</si>
  <si>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</si>
  <si>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</si>
  <si>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</si>
  <si>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</si>
  <si>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</si>
  <si>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</si>
  <si>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</si>
  <si>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</si>
  <si>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</si>
  <si>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</si>
  <si>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</si>
  <si>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</si>
  <si>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</si>
  <si>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</si>
  <si>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</si>
  <si>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</si>
  <si>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</si>
  <si>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</si>
  <si>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</si>
  <si>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</si>
  <si>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</si>
  <si>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</si>
  <si>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</si>
  <si>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</si>
  <si>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</si>
  <si>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</si>
  <si>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</si>
  <si>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</si>
  <si>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</si>
  <si>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</si>
  <si>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</si>
  <si>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</si>
  <si>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</si>
  <si>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</si>
  <si>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</si>
  <si>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</si>
  <si>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</si>
  <si>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</si>
  <si>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</si>
  <si>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</si>
  <si>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</si>
  <si>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</si>
  <si>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</si>
  <si>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</si>
  <si>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</si>
  <si>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</si>
  <si>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</si>
  <si>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</si>
  <si>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</si>
  <si>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</si>
  <si>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</si>
  <si>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</si>
  <si>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</si>
  <si>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</si>
  <si>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</si>
  <si>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</si>
  <si>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</si>
  <si>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</si>
  <si>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</si>
  <si>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</si>
  <si>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</si>
  <si>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</si>
  <si>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</si>
  <si>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</si>
  <si>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</si>
  <si>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</si>
  <si>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</si>
  <si>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</si>
  <si>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</si>
  <si>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</si>
  <si>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</si>
  <si>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</si>
  <si>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</si>
  <si>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</si>
  <si>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</si>
  <si>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</si>
  <si>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</si>
  <si>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</si>
  <si>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</si>
  <si>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</si>
  <si>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</si>
  <si>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</si>
  <si>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</si>
  <si>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</si>
  <si>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</si>
  <si>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</si>
  <si>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</si>
  <si>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</si>
  <si>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</si>
  <si>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</si>
  <si>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</si>
  <si>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</si>
  <si>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</si>
  <si>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</si>
  <si>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</si>
  <si>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</si>
  <si>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</si>
  <si>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</si>
  <si>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</si>
  <si>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</si>
  <si>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</si>
  <si>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</si>
  <si>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</si>
  <si>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</si>
  <si>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</si>
  <si>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</si>
  <si>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</si>
  <si>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</si>
  <si>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</si>
  <si>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</si>
  <si>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</si>
  <si>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</si>
  <si>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</si>
  <si>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</si>
  <si>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</si>
  <si>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</si>
  <si>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</si>
  <si>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</si>
  <si>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</si>
  <si>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</si>
  <si>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</si>
  <si>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</si>
  <si>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</si>
  <si>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</si>
  <si>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</si>
  <si>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</si>
  <si>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</si>
  <si>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</si>
  <si>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</si>
  <si>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</si>
  <si>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</si>
  <si>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</si>
  <si>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</si>
  <si>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</si>
  <si>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</si>
  <si>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</si>
  <si>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</si>
  <si>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</si>
  <si>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</si>
  <si>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</si>
  <si>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</si>
  <si>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</si>
  <si>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</si>
  <si>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</si>
  <si>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</si>
  <si>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</si>
  <si>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</si>
  <si>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</si>
  <si>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</si>
  <si>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</si>
  <si>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</si>
  <si>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</si>
  <si>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</si>
  <si>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</si>
  <si>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</si>
  <si>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</si>
  <si>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</si>
  <si>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</si>
  <si>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</si>
  <si>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</si>
  <si>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</si>
  <si>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</si>
  <si>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</si>
  <si>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</si>
  <si>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</si>
  <si>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</si>
  <si>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</si>
  <si>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</si>
  <si>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</si>
  <si>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</si>
  <si>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</si>
  <si>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</si>
  <si>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</si>
  <si>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</si>
  <si>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</si>
  <si>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</si>
  <si>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</si>
  <si>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</si>
  <si>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</si>
  <si>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</si>
  <si>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</si>
  <si>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</si>
  <si>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</si>
  <si>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</si>
  <si>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</si>
  <si>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</si>
  <si>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</si>
  <si>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</si>
  <si>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</si>
  <si>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</si>
  <si>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</si>
  <si>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</si>
  <si>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</si>
  <si>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</si>
  <si>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</si>
  <si>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</si>
  <si>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</si>
  <si>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</si>
  <si>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</si>
  <si>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</si>
  <si>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</si>
  <si>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</si>
  <si>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</si>
  <si>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</si>
  <si>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</si>
  <si>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</si>
  <si>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</si>
  <si>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</si>
  <si>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</si>
  <si>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</si>
  <si>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</si>
  <si>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</si>
  <si>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</si>
  <si>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</si>
  <si>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</si>
  <si>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</si>
  <si>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</si>
  <si>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</si>
  <si>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</si>
  <si>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</si>
  <si>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</si>
  <si>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</si>
  <si>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</si>
  <si>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</si>
  <si>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</si>
  <si>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</si>
  <si>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</si>
  <si>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</si>
  <si>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</si>
  <si>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</si>
  <si>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</si>
  <si>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</si>
  <si>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</si>
  <si>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</si>
  <si>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</si>
  <si>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</si>
  <si>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</si>
  <si>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</si>
  <si>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</si>
  <si>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</si>
  <si>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</si>
  <si>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</si>
  <si>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</si>
  <si>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</si>
  <si>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</si>
  <si>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</si>
  <si>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</si>
  <si>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</si>
  <si>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</si>
  <si>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</si>
  <si>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</si>
  <si>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</si>
  <si>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</si>
  <si>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</si>
  <si>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</si>
  <si>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</si>
  <si>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</si>
  <si>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</si>
  <si>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</si>
  <si>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</si>
  <si>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</si>
  <si>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</si>
  <si>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</si>
  <si>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</si>
  <si>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</si>
  <si>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</si>
  <si>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</si>
  <si>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</si>
  <si>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</si>
  <si>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</si>
  <si>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</si>
  <si>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</si>
  <si>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</si>
  <si>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</si>
  <si>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</si>
  <si>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</si>
  <si>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</si>
  <si>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</si>
  <si>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</si>
  <si>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</si>
  <si>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</si>
  <si>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</si>
  <si>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</si>
  <si>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</si>
  <si>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</si>
  <si>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</si>
  <si>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</si>
  <si>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</si>
  <si>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</si>
  <si>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</si>
  <si>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</si>
  <si>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</si>
  <si>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</si>
  <si>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</si>
  <si>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</si>
  <si>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</si>
  <si>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</si>
  <si>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</si>
  <si>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</si>
  <si>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</si>
  <si>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</si>
  <si>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</si>
  <si>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</si>
  <si>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</si>
  <si>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</si>
  <si>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</si>
  <si>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</si>
  <si>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</si>
  <si>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</si>
  <si>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</si>
  <si>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</si>
  <si>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</si>
  <si>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</si>
  <si>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</si>
  <si>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</si>
  <si>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</si>
  <si>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</si>
  <si>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</si>
  <si>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</si>
  <si>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</si>
  <si>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</si>
  <si>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</si>
  <si>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</si>
  <si>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</si>
  <si>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</si>
  <si>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</si>
  <si>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</si>
  <si>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</si>
  <si>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</si>
  <si>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</si>
  <si>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</si>
  <si>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</si>
  <si>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</si>
  <si>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</si>
  <si>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</si>
  <si>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</si>
  <si>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</si>
  <si>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</si>
  <si>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</si>
  <si>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</si>
  <si>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</si>
  <si>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</si>
  <si>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</si>
  <si>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</si>
  <si>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</si>
  <si>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</si>
  <si>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</si>
  <si>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</si>
  <si>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</si>
  <si>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</si>
  <si>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</si>
  <si>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</si>
  <si>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</si>
  <si>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</si>
  <si>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</si>
  <si>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</si>
  <si>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</si>
  <si>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</si>
  <si>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</si>
  <si>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</si>
  <si>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</si>
  <si>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</si>
  <si>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</si>
  <si>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</si>
  <si>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</si>
  <si>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</si>
  <si>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</si>
  <si>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</si>
  <si>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</si>
  <si>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</si>
  <si>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</si>
  <si>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</si>
  <si>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</si>
  <si>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</si>
  <si>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</si>
  <si>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</si>
  <si>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</si>
  <si>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</si>
  <si>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</si>
  <si>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</si>
  <si>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</si>
  <si>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</si>
  <si>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</si>
  <si>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</si>
  <si>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</si>
  <si>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</si>
  <si>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</si>
  <si>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</si>
  <si>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</si>
  <si>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</si>
  <si>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</si>
  <si>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</si>
  <si>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</si>
  <si>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</si>
  <si>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</si>
  <si>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</si>
  <si>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</si>
  <si>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</si>
  <si>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</si>
  <si>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</si>
  <si>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</si>
  <si>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</si>
  <si>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</si>
  <si>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</si>
  <si>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</si>
  <si>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</si>
  <si>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</si>
  <si>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</si>
  <si>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</si>
  <si>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</si>
  <si>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</si>
  <si>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</si>
  <si>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</si>
  <si>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</si>
  <si>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</si>
  <si>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</si>
  <si>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</si>
  <si>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</si>
  <si>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</si>
  <si>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</si>
  <si>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</si>
  <si>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</si>
  <si>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</si>
  <si>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</si>
  <si>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</si>
  <si>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</si>
  <si>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</si>
  <si>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</si>
  <si>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</si>
  <si>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</si>
  <si>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</si>
  <si>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</si>
  <si>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</si>
  <si>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</si>
  <si>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</si>
  <si>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</si>
  <si>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</si>
  <si>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</si>
  <si>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</si>
  <si>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</si>
  <si>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</si>
  <si>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</si>
  <si>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</si>
  <si>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</si>
  <si>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</si>
  <si>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</si>
  <si>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</si>
  <si>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</si>
  <si>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</si>
  <si>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</si>
  <si>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</si>
  <si>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</si>
  <si>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</si>
  <si>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</si>
  <si>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</si>
  <si>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</si>
  <si>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</si>
  <si>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</si>
  <si>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</si>
  <si>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</si>
  <si>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</si>
  <si>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</si>
  <si>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</si>
  <si>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</si>
  <si>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</si>
  <si>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</si>
  <si>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</si>
  <si>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</si>
  <si>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</si>
  <si>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</si>
  <si>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</si>
  <si>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</si>
  <si>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</si>
  <si>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</si>
  <si>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</si>
  <si>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</si>
  <si>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</si>
  <si>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</si>
  <si>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</si>
  <si>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</si>
  <si>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</si>
  <si>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</si>
  <si>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</si>
  <si>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</si>
  <si>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</si>
  <si>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</si>
  <si>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</si>
  <si>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</si>
  <si>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</si>
  <si>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</si>
  <si>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</si>
  <si>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</si>
  <si>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</si>
  <si>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</si>
  <si>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</si>
  <si>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</si>
  <si>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</si>
  <si>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</si>
  <si>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</si>
  <si>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</si>
  <si>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</si>
  <si>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</si>
  <si>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</si>
  <si>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</si>
  <si>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</si>
  <si>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</si>
  <si>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</si>
  <si>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</si>
  <si>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</si>
  <si>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</si>
  <si>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</si>
  <si>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</si>
  <si>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</si>
  <si>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</si>
  <si>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</si>
  <si>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</si>
  <si>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</si>
  <si>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</si>
  <si>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</si>
  <si>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</si>
  <si>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</si>
  <si>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</si>
  <si>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</si>
  <si>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</si>
  <si>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</si>
  <si>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</si>
  <si>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</si>
  <si>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</si>
  <si>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</si>
  <si>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</si>
  <si>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</si>
  <si>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</si>
  <si>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</si>
  <si>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</si>
  <si>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</si>
  <si>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</si>
  <si>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</si>
  <si>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</si>
  <si>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</si>
  <si>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</si>
  <si>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</si>
  <si>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</si>
  <si>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</si>
  <si>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</si>
  <si>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</si>
  <si>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</si>
  <si>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</si>
  <si>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</si>
  <si>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</si>
  <si>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</si>
  <si>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</si>
  <si>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</si>
  <si>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</si>
  <si>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</si>
  <si>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</si>
  <si>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</si>
  <si>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</si>
  <si>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</si>
  <si>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</si>
  <si>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</si>
  <si>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</si>
  <si>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</si>
  <si>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</si>
  <si>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</si>
  <si>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</si>
  <si>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</si>
  <si>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</si>
  <si>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</si>
  <si>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</si>
  <si>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</si>
  <si>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</si>
  <si>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</si>
  <si>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</si>
  <si>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</si>
  <si>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</si>
  <si>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</si>
  <si>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</si>
  <si>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</si>
  <si>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</si>
  <si>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</si>
  <si>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</si>
  <si>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</si>
  <si>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</si>
  <si>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</si>
  <si>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</si>
  <si>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</si>
  <si>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</si>
  <si>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</si>
  <si>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</si>
  <si>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</si>
  <si>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</si>
  <si>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</si>
  <si>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</si>
  <si>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</si>
  <si>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</si>
  <si>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</si>
  <si>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</si>
  <si>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</si>
  <si>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</si>
  <si>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</si>
  <si>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</si>
  <si>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</si>
  <si>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</si>
  <si>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</si>
  <si>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</si>
  <si>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</si>
  <si>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</si>
  <si>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</si>
  <si>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</si>
  <si>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</si>
  <si>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</si>
  <si>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</si>
  <si>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</si>
  <si>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</si>
  <si>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</si>
  <si>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</si>
  <si>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</si>
  <si>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</si>
  <si>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</si>
  <si>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</si>
  <si>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</si>
  <si>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</si>
  <si>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</si>
  <si>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</si>
  <si>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</si>
  <si>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</si>
  <si>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</si>
  <si>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</si>
  <si>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</si>
  <si>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</si>
  <si>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</si>
  <si>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</si>
  <si>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</si>
  <si>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</si>
  <si>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</si>
  <si>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</si>
  <si>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</si>
  <si>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</si>
  <si>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</si>
  <si>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</si>
  <si>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</si>
  <si>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</si>
  <si>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</si>
  <si>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</si>
  <si>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</si>
  <si>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</si>
  <si>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</si>
  <si>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</si>
  <si>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</si>
  <si>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</si>
  <si>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</si>
  <si>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</si>
  <si>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</si>
  <si>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</si>
  <si>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</si>
  <si>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</si>
  <si>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</si>
  <si>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</si>
  <si>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</si>
  <si>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</si>
  <si>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</si>
  <si>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</si>
  <si>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</si>
  <si>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</si>
  <si>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</si>
  <si>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</si>
  <si>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</si>
  <si>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</si>
  <si>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</si>
  <si>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</si>
  <si>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</si>
  <si>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</si>
  <si>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</si>
  <si>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</si>
  <si>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</si>
  <si>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</si>
  <si>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</si>
  <si>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</si>
  <si>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</si>
  <si>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</si>
  <si>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</si>
  <si>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</si>
  <si>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</si>
  <si>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</si>
  <si>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</si>
  <si>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</si>
  <si>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</si>
  <si>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</si>
  <si>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</si>
  <si>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</si>
  <si>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</si>
  <si>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</si>
  <si>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</si>
  <si>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</si>
  <si>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</si>
  <si>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</si>
  <si>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</si>
  <si>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</si>
  <si>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</si>
  <si>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</si>
  <si>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</si>
  <si>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</si>
  <si>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</si>
  <si>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</si>
  <si>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</si>
  <si>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</si>
  <si>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</si>
  <si>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</si>
  <si>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</si>
  <si>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</si>
  <si>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</si>
  <si>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</si>
  <si>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</si>
  <si>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</si>
  <si>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</si>
  <si>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</si>
  <si>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</si>
  <si>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</si>
  <si>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</si>
  <si>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</si>
  <si>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</si>
  <si>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</si>
  <si>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</si>
  <si>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</si>
  <si>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</si>
  <si>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</si>
  <si>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</si>
  <si>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</si>
  <si>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</si>
  <si>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</si>
  <si>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</si>
  <si>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</si>
  <si>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</si>
  <si>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</si>
  <si>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</si>
  <si>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</si>
  <si>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</si>
  <si>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</si>
  <si>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</si>
  <si>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</si>
  <si>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</si>
  <si>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</si>
  <si>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</si>
  <si>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</si>
  <si>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</si>
  <si>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</si>
  <si>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</si>
  <si>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</si>
  <si>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</si>
  <si>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</si>
  <si>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</si>
  <si>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</si>
  <si>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</si>
  <si>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</si>
  <si>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</si>
  <si>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</si>
  <si>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</si>
  <si>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</si>
  <si>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</si>
  <si>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</si>
  <si>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</si>
  <si>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</si>
  <si>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</si>
  <si>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</si>
  <si>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</si>
  <si>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</si>
  <si>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</si>
  <si>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</si>
  <si>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</si>
  <si>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</si>
  <si>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</si>
  <si>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</si>
  <si>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</si>
  <si>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</si>
  <si>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</si>
  <si>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</si>
  <si>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</si>
  <si>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</si>
  <si>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</si>
  <si>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</si>
  <si>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</si>
  <si>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</si>
  <si>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</si>
  <si>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</si>
  <si>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</si>
  <si>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</si>
  <si>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</si>
  <si>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</si>
  <si>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</si>
  <si>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</si>
  <si>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</si>
  <si>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</si>
  <si>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</si>
  <si>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</si>
  <si>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</si>
  <si>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</si>
  <si>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</si>
  <si>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</si>
  <si>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</si>
  <si>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</si>
  <si>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</si>
  <si>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</si>
  <si>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</si>
  <si>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</si>
  <si>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</si>
  <si>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</si>
  <si>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</si>
  <si>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</si>
  <si>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</si>
  <si>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</si>
  <si>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</si>
  <si>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</si>
  <si>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</si>
  <si>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</si>
  <si>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</si>
  <si>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</si>
  <si>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</si>
  <si>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</si>
  <si>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</si>
  <si>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</si>
  <si>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</si>
  <si>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</si>
  <si>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</si>
  <si>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</si>
  <si>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</si>
  <si>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</si>
  <si>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</si>
  <si>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</si>
  <si>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</si>
  <si>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</si>
  <si>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</si>
  <si>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</si>
  <si>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</si>
  <si>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</si>
  <si>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</si>
  <si>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</si>
  <si>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</si>
  <si>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</si>
  <si>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</si>
  <si>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</si>
  <si>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</si>
  <si>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</si>
  <si>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</si>
  <si>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</si>
  <si>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</si>
  <si>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</si>
  <si>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</si>
  <si>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</si>
  <si>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</si>
  <si>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</si>
  <si>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</si>
  <si>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</si>
  <si>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</si>
  <si>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</si>
  <si>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</si>
  <si>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</si>
  <si>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</si>
  <si>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</si>
  <si>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</si>
  <si>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</si>
  <si>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</si>
  <si>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</si>
  <si>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</si>
  <si>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</si>
  <si>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</si>
  <si>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</si>
  <si>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</si>
  <si>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</si>
  <si>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</si>
  <si>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</si>
  <si>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</si>
  <si>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</si>
  <si>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</si>
  <si>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</si>
  <si>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</si>
  <si>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</si>
  <si>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</si>
  <si>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</si>
  <si>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</si>
  <si>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</si>
  <si>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</si>
  <si>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</si>
  <si>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</si>
  <si>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</si>
  <si>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</si>
  <si>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</si>
  <si>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</si>
  <si>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</si>
  <si>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</si>
  <si>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</si>
  <si>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</si>
  <si>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</si>
  <si>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</si>
  <si>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</si>
  <si>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</si>
  <si>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</si>
  <si>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</si>
  <si>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</si>
  <si>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</si>
  <si>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</si>
  <si>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</si>
  <si>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</si>
  <si>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</si>
  <si>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</si>
  <si>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</si>
  <si>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</si>
  <si>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</si>
  <si>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</si>
  <si>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</si>
  <si>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</si>
  <si>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</si>
  <si>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</si>
  <si>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</si>
  <si>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</si>
  <si>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</si>
  <si>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</si>
  <si>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</si>
  <si>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</si>
  <si>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</si>
  <si>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</si>
  <si>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</si>
  <si>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</si>
  <si>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</si>
  <si>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</si>
  <si>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</si>
  <si>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</si>
  <si>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</si>
  <si>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</si>
  <si>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</si>
  <si>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</si>
  <si>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</si>
  <si>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</si>
  <si>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</si>
  <si>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</si>
  <si>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</si>
  <si>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</si>
  <si>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</si>
  <si>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</si>
  <si>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</si>
  <si>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</si>
  <si>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</si>
  <si>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</si>
  <si>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</si>
  <si>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</si>
  <si>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</si>
  <si>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</si>
  <si>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</si>
  <si>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</si>
  <si>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</si>
  <si>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</si>
  <si>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</si>
  <si>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</si>
  <si>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</si>
  <si>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</si>
  <si>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</si>
  <si>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</si>
  <si>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</si>
  <si>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</si>
  <si>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</si>
  <si>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</si>
  <si>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</si>
  <si>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</si>
  <si>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</si>
  <si>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</si>
  <si>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</si>
  <si>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</si>
  <si>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</si>
  <si>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</si>
  <si>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</si>
  <si>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</si>
  <si>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</si>
  <si>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</si>
  <si>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</si>
  <si>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</si>
  <si>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</si>
  <si>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</si>
  <si>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</si>
  <si>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</si>
  <si>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</si>
  <si>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</si>
  <si>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</si>
  <si>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</si>
  <si>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</si>
  <si>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</si>
  <si>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</si>
  <si>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</si>
  <si>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</si>
  <si>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</si>
  <si>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</si>
  <si>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</si>
  <si>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</si>
  <si>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</si>
  <si>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</si>
  <si>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</si>
  <si>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</si>
  <si>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</si>
  <si>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</si>
  <si>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</si>
  <si>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</si>
  <si>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</si>
  <si>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</si>
  <si>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</si>
  <si>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</si>
  <si>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</si>
  <si>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</si>
  <si>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</si>
  <si>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</si>
  <si>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</si>
  <si>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</si>
  <si>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</si>
  <si>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</si>
  <si>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</si>
  <si>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</si>
  <si>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</si>
  <si>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</si>
  <si>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</si>
  <si>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</si>
  <si>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</si>
  <si>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</si>
  <si>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</si>
  <si>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</si>
  <si>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</si>
  <si>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</si>
  <si>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</si>
  <si>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</si>
  <si>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</si>
  <si>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</si>
  <si>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</si>
  <si>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</si>
  <si>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</si>
  <si>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</si>
  <si>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</si>
  <si>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</si>
  <si>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</si>
  <si>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</si>
  <si>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</si>
  <si>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</si>
  <si>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</si>
  <si>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</si>
  <si>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</si>
  <si>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</si>
  <si>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</si>
  <si>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</si>
  <si>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</si>
  <si>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</si>
  <si>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</si>
  <si>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</si>
  <si>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</si>
  <si>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</si>
  <si>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</si>
  <si>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</si>
  <si>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</si>
  <si>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</si>
  <si>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</si>
  <si>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</si>
  <si>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</si>
  <si>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</si>
  <si>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</si>
  <si>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</si>
  <si>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</si>
  <si>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</si>
  <si>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</si>
  <si>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</si>
  <si>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</si>
  <si>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</si>
  <si>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</si>
  <si>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</si>
  <si>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</si>
  <si>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</si>
  <si>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</si>
  <si>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</si>
  <si>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</si>
  <si>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</si>
  <si>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</si>
  <si>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</si>
  <si>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</si>
  <si>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</si>
  <si>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</si>
  <si>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</si>
  <si>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</si>
  <si>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</si>
  <si>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</si>
  <si>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</si>
  <si>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</si>
  <si>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</si>
  <si>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</si>
  <si>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</si>
  <si>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</si>
  <si>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</si>
  <si>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</si>
  <si>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</si>
  <si>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</si>
  <si>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</si>
  <si>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</si>
  <si>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</si>
  <si>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</si>
  <si>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</si>
  <si>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</si>
  <si>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</si>
  <si>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</si>
  <si>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</si>
  <si>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</si>
  <si>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</si>
  <si>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</si>
  <si>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</si>
  <si>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</si>
  <si>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</si>
  <si>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</si>
  <si>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</si>
  <si>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</si>
  <si>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</si>
  <si>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</si>
  <si>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</si>
  <si>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</si>
  <si>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</si>
  <si>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</si>
  <si>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</si>
  <si>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</si>
  <si>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</si>
  <si>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</si>
  <si>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</si>
  <si>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</si>
  <si>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</si>
  <si>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</si>
  <si>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</si>
  <si>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</si>
  <si>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</si>
  <si>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</si>
  <si>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</si>
  <si>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</si>
  <si>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</si>
  <si>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</si>
  <si>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</si>
  <si>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</si>
  <si>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</si>
  <si>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</si>
  <si>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</si>
  <si>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</si>
  <si>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</si>
  <si>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</si>
  <si>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</si>
  <si>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</si>
  <si>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</si>
  <si>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</si>
  <si>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</si>
  <si>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</si>
  <si>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</si>
  <si>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</si>
  <si>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</si>
  <si>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</si>
  <si>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</si>
  <si>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</si>
  <si>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</si>
  <si>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</si>
  <si>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</si>
  <si>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</si>
  <si>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</si>
  <si>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</si>
  <si>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</si>
  <si>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</si>
  <si>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</si>
  <si>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</si>
  <si>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</si>
  <si>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</si>
  <si>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</si>
  <si>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</si>
  <si>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</si>
  <si>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</si>
  <si>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</si>
  <si>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</si>
  <si>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</si>
  <si>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</si>
  <si>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</si>
  <si>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</si>
  <si>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</si>
  <si>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</si>
  <si>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</si>
  <si>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</si>
  <si>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</si>
  <si>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</si>
  <si>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</si>
  <si>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</si>
  <si>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</si>
  <si>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</si>
  <si>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</si>
  <si>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</si>
  <si>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</si>
  <si>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</si>
  <si>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</si>
  <si>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</si>
  <si>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</si>
  <si>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</si>
  <si>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</si>
  <si>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</si>
  <si>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</si>
  <si>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</si>
  <si>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</si>
  <si>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</si>
  <si>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</si>
  <si>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</si>
  <si>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</si>
  <si>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</si>
  <si>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</si>
  <si>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</si>
  <si>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</si>
  <si>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</si>
  <si>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</si>
  <si>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</si>
  <si>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</si>
  <si>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</si>
  <si>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</si>
  <si>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</si>
  <si>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</si>
  <si>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</si>
  <si>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</si>
  <si>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</si>
  <si>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</si>
  <si>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</si>
  <si>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</si>
  <si>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</si>
  <si>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</si>
  <si>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</si>
  <si>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</si>
  <si>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</si>
  <si>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</si>
  <si>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</si>
  <si>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</si>
  <si>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</si>
  <si>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</si>
  <si>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</si>
  <si>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</si>
  <si>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</si>
  <si>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</si>
  <si>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</si>
  <si>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</si>
  <si>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</si>
  <si>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</si>
  <si>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</si>
  <si>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</si>
  <si>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</si>
  <si>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</si>
  <si>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</si>
  <si>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</si>
  <si>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</si>
  <si>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</si>
  <si>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</si>
  <si>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</si>
  <si>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</si>
  <si>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</si>
  <si>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</si>
  <si>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</si>
  <si>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</si>
  <si>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</si>
  <si>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</si>
  <si>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</si>
  <si>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</si>
  <si>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</si>
  <si>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</si>
  <si>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</si>
  <si>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</si>
  <si>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</si>
  <si>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</si>
  <si>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</si>
  <si>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</si>
  <si>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</si>
  <si>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</si>
  <si>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</si>
  <si>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</si>
  <si>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</si>
  <si>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</si>
  <si>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</si>
  <si>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</si>
  <si>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</si>
  <si>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</si>
  <si>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</si>
  <si>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</si>
  <si>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</si>
  <si>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</si>
  <si>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</si>
  <si>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</si>
  <si>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</si>
  <si>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</si>
  <si>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</si>
  <si>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</si>
  <si>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</si>
  <si>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</si>
  <si>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</si>
  <si>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</si>
  <si>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</si>
  <si>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</si>
  <si>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</si>
  <si>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</si>
  <si>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</si>
  <si>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</si>
  <si>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</si>
  <si>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</si>
  <si>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</si>
  <si>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</si>
  <si>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</si>
  <si>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</si>
  <si>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</si>
  <si>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</si>
  <si>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</si>
  <si>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</si>
  <si>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</si>
  <si>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</si>
  <si>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</si>
  <si>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</si>
  <si>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</si>
  <si>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</si>
  <si>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</si>
  <si>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</si>
  <si>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</si>
  <si>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</si>
  <si>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</si>
  <si>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</si>
  <si>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</si>
  <si>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</si>
  <si>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</si>
  <si>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</si>
  <si>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</si>
  <si>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</si>
  <si>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</si>
  <si>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</si>
  <si>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</si>
  <si>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</si>
  <si>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</si>
  <si>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</si>
  <si>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</si>
  <si>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</si>
  <si>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</si>
  <si>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</si>
  <si>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</si>
  <si>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</si>
  <si>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</si>
  <si>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</si>
  <si>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</si>
  <si>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</si>
  <si>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</si>
  <si>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</si>
  <si>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</si>
  <si>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</si>
  <si>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</si>
  <si>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</si>
  <si>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</si>
  <si>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</si>
  <si>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</si>
  <si>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</si>
  <si>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</si>
  <si>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</si>
  <si>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</si>
  <si>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</si>
  <si>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</si>
  <si>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</si>
  <si>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</si>
  <si>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</si>
  <si>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</si>
  <si>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</si>
  <si>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</si>
  <si>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</si>
  <si>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</si>
  <si>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</si>
  <si>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</si>
  <si>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</si>
  <si>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</si>
  <si>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</si>
  <si>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</si>
  <si>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</si>
  <si>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</si>
  <si>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</si>
  <si>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</si>
  <si>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</si>
  <si>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</si>
  <si>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</si>
  <si>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</si>
  <si>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</si>
  <si>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</si>
  <si>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</si>
  <si>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</si>
  <si>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</si>
  <si>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</si>
  <si>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</si>
  <si>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</si>
  <si>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</si>
  <si>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</si>
  <si>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</si>
  <si>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</si>
  <si>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</si>
  <si>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</si>
  <si>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</si>
  <si>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</si>
  <si>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</si>
  <si>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</si>
  <si>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</si>
  <si>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</si>
  <si>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</si>
  <si>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</si>
  <si>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</si>
  <si>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</si>
  <si>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</si>
  <si>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</si>
  <si>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</si>
  <si>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</si>
  <si>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</si>
  <si>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</si>
  <si>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</si>
  <si>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</si>
  <si>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</si>
  <si>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</si>
  <si>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</si>
  <si>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</si>
  <si>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</si>
  <si>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</si>
  <si>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</si>
  <si>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</si>
  <si>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</si>
  <si>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</si>
  <si>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</si>
  <si>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</si>
  <si>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</si>
  <si>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</si>
  <si>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</si>
  <si>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</si>
  <si>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</si>
  <si>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</si>
  <si>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</si>
  <si>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</si>
  <si>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</si>
  <si>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</si>
  <si>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</si>
  <si>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</si>
  <si>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</si>
  <si>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</si>
  <si>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</si>
  <si>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</si>
  <si>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</si>
  <si>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</si>
  <si>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</si>
  <si>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</si>
  <si>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</si>
  <si>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</si>
  <si>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</si>
  <si>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</si>
  <si>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</si>
  <si>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</si>
  <si>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</si>
  <si>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</si>
  <si>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</si>
  <si>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</si>
  <si>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</si>
  <si>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</si>
  <si>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</si>
  <si>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</si>
  <si>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</si>
  <si>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</si>
  <si>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</si>
  <si>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</si>
  <si>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</si>
  <si>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</si>
  <si>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</si>
  <si>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</si>
  <si>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</si>
  <si>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</si>
  <si>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</si>
  <si>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</si>
  <si>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</si>
  <si>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</si>
  <si>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</si>
  <si>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</si>
  <si>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</si>
  <si>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</si>
  <si>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</si>
  <si>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</si>
  <si>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</si>
  <si>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</si>
  <si>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</si>
  <si>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</si>
  <si>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</si>
  <si>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</si>
  <si>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</si>
  <si>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</si>
  <si>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</si>
  <si>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</si>
  <si>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</si>
  <si>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</si>
  <si>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</si>
  <si>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</si>
  <si>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</si>
  <si>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</si>
  <si>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</si>
  <si>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</si>
  <si>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</si>
  <si>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</si>
  <si>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</si>
  <si>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</si>
  <si>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</si>
  <si>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</si>
  <si>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</si>
  <si>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</si>
  <si>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</si>
  <si>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</si>
  <si>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</si>
  <si>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</si>
  <si>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</si>
  <si>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</si>
  <si>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</si>
  <si>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</si>
  <si>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</si>
  <si>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</si>
  <si>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</si>
  <si>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</si>
  <si>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</si>
  <si>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</si>
  <si>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</si>
  <si>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</si>
  <si>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</si>
  <si>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</si>
  <si>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</si>
  <si>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</si>
  <si>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</si>
  <si>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</si>
  <si>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</si>
  <si>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</si>
  <si>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</si>
  <si>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</si>
  <si>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</si>
  <si>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</si>
  <si>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</si>
  <si>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</si>
  <si>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</si>
  <si>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</si>
  <si>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</si>
  <si>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</si>
  <si>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</si>
  <si>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</si>
  <si>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</si>
  <si>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</si>
  <si>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</si>
  <si>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</si>
  <si>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</si>
  <si>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</si>
  <si>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</si>
  <si>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</si>
  <si>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</si>
  <si>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</si>
  <si>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</si>
  <si>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</si>
  <si>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</si>
  <si>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</si>
  <si>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</si>
  <si>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</si>
  <si>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</si>
  <si>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</si>
  <si>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</si>
  <si>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</si>
  <si>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</si>
  <si>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</si>
  <si>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</si>
  <si>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</si>
  <si>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</si>
  <si>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</si>
  <si>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</si>
  <si>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</si>
  <si>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</si>
  <si>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</si>
  <si>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</si>
  <si>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</si>
  <si>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</si>
  <si>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</si>
  <si>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</si>
  <si>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</si>
  <si>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</si>
  <si>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</si>
  <si>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</si>
  <si>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</si>
  <si>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</si>
  <si>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</si>
  <si>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</si>
  <si>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</si>
  <si>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</si>
  <si>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</si>
  <si>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</si>
  <si>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</si>
  <si>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</si>
  <si>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</si>
  <si>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</si>
  <si>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</si>
  <si>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</si>
  <si>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</si>
  <si>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</si>
  <si>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</si>
  <si>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</si>
  <si>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</si>
  <si>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</si>
  <si>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</si>
  <si>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</si>
  <si>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</si>
  <si>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</si>
  <si>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</si>
  <si>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</si>
  <si>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</si>
  <si>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</si>
  <si>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</si>
  <si>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</si>
  <si>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</si>
  <si>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</si>
  <si>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</si>
  <si>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</si>
  <si>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</si>
  <si>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</si>
  <si>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</si>
  <si>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</si>
  <si>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</si>
  <si>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</si>
  <si>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</si>
  <si>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</si>
  <si>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</si>
  <si>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</si>
  <si>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</si>
  <si>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</si>
  <si>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</si>
  <si>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</si>
  <si>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</si>
  <si>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</si>
  <si>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</si>
  <si>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</si>
  <si>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</si>
  <si>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</si>
  <si>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</si>
  <si>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</si>
  <si>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</si>
  <si>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</si>
  <si>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</si>
  <si>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</si>
  <si>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</si>
  <si>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</si>
  <si>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</si>
  <si>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</si>
  <si>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</si>
  <si>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</si>
  <si>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</si>
  <si>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</si>
  <si>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</si>
  <si>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</si>
  <si>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</si>
  <si>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</si>
  <si>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</si>
  <si>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</si>
  <si>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</si>
  <si>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</si>
  <si>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</si>
  <si>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</si>
  <si>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</si>
  <si>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</si>
  <si>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</si>
  <si>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</si>
  <si>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</si>
  <si>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</si>
  <si>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</si>
  <si>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</si>
  <si>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</si>
  <si>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</si>
  <si>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</si>
  <si>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</si>
  <si>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</si>
  <si>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</si>
  <si>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</si>
  <si>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</si>
  <si>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</si>
  <si>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</si>
  <si>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</si>
  <si>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</si>
  <si>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</si>
  <si>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</si>
  <si>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</si>
  <si>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</si>
  <si>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</si>
  <si>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</si>
  <si>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</si>
  <si>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</si>
  <si>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</si>
  <si>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</si>
  <si>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</si>
  <si>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</si>
  <si>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</si>
  <si>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</si>
  <si>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</si>
  <si>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</si>
  <si>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</si>
  <si>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</si>
  <si>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</si>
  <si>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</si>
  <si>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</si>
  <si>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</si>
  <si>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</si>
  <si>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</si>
  <si>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</si>
  <si>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</si>
  <si>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</si>
  <si>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</si>
  <si>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</si>
  <si>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</si>
  <si>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</si>
  <si>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</si>
  <si>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</si>
  <si>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</si>
  <si>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</si>
  <si>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</si>
  <si>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</si>
  <si>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</si>
  <si>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</si>
  <si>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</si>
  <si>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</si>
  <si>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</si>
  <si>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</si>
  <si>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</si>
  <si>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</si>
  <si>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</si>
  <si>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</si>
  <si>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</si>
  <si>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</si>
  <si>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</si>
  <si>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</si>
  <si>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</si>
  <si>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</si>
  <si>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</si>
  <si>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</si>
  <si>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</si>
  <si>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</si>
  <si>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</si>
  <si>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</si>
  <si>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</si>
  <si>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</si>
  <si>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</si>
  <si>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</si>
  <si>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</si>
  <si>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</si>
  <si>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</si>
  <si>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</si>
  <si>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</si>
  <si>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</si>
  <si>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</si>
  <si>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</si>
  <si>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</si>
  <si>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</si>
  <si>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</si>
  <si>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</si>
  <si>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</si>
  <si>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</si>
  <si>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</si>
  <si>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</si>
  <si>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</si>
  <si>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</si>
  <si>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</si>
  <si>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</si>
  <si>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</si>
  <si>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</si>
  <si>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</si>
  <si>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</si>
  <si>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</si>
  <si>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</si>
  <si>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</si>
  <si>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</si>
  <si>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</si>
  <si>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</si>
  <si>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</si>
  <si>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</si>
  <si>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</si>
  <si>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</si>
  <si>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</si>
  <si>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</si>
  <si>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</si>
  <si>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</si>
  <si>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</si>
  <si>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</si>
  <si>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</si>
  <si>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</si>
  <si>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</si>
  <si>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</si>
  <si>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</si>
  <si>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</si>
  <si>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</si>
  <si>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</si>
  <si>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</si>
  <si>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</si>
  <si>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</si>
  <si>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</si>
  <si>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</si>
  <si>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</si>
  <si>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</si>
  <si>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</si>
  <si>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</si>
  <si>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</si>
  <si>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</si>
  <si>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</si>
  <si>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</si>
  <si>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</si>
  <si>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</si>
  <si>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</si>
  <si>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</si>
  <si>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</si>
  <si>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</si>
  <si>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</si>
  <si>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</si>
  <si>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</si>
  <si>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</si>
  <si>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</si>
  <si>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</si>
  <si>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</si>
  <si>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</si>
  <si>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</si>
  <si>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</si>
  <si>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</si>
  <si>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</si>
  <si>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</si>
  <si>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</si>
  <si>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</si>
  <si>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</si>
  <si>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</si>
  <si>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</si>
  <si>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</si>
  <si>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</si>
  <si>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</si>
  <si>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</si>
  <si>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</si>
  <si>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</si>
  <si>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</si>
  <si>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</si>
  <si>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</si>
  <si>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</si>
  <si>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</si>
  <si>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</si>
  <si>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</si>
  <si>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</si>
  <si>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</si>
  <si>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</si>
  <si>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</si>
  <si>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</si>
  <si>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</si>
  <si>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</si>
  <si>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</si>
  <si>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</si>
  <si>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</si>
  <si>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</si>
  <si>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</si>
  <si>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</si>
  <si>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</si>
  <si>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</si>
  <si>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</si>
  <si>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</si>
  <si>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</si>
  <si>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</si>
  <si>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</si>
  <si>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</si>
  <si>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</si>
  <si>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</si>
  <si>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</si>
  <si>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</si>
  <si>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</si>
  <si>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</si>
  <si>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</si>
  <si>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</si>
  <si>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</si>
  <si>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</si>
  <si>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</si>
  <si>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</si>
  <si>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</si>
  <si>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</si>
  <si>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</si>
  <si>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</si>
  <si>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</si>
  <si>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</si>
  <si>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</si>
  <si>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</si>
  <si>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</si>
  <si>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</si>
  <si>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</si>
  <si>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</si>
  <si>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</si>
  <si>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</si>
  <si>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</si>
  <si>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</si>
  <si>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</si>
  <si>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</si>
  <si>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</si>
  <si>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</si>
  <si>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</si>
  <si>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</si>
  <si>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</si>
  <si>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</si>
  <si>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</si>
  <si>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</si>
  <si>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</si>
  <si>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</si>
  <si>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</si>
  <si>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</si>
  <si>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</si>
  <si>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</si>
  <si>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</si>
  <si>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</si>
  <si>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</si>
  <si>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</si>
  <si>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</si>
  <si>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</si>
  <si>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</si>
  <si>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</si>
  <si>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</si>
  <si>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</si>
  <si>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</si>
  <si>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</si>
  <si>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</si>
  <si>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</si>
  <si>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</si>
  <si>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</si>
  <si>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</si>
  <si>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</si>
  <si>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</si>
  <si>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</si>
  <si>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</si>
  <si>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</si>
  <si>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</si>
  <si>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</si>
  <si>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</si>
  <si>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</si>
  <si>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</si>
  <si>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</si>
  <si>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</si>
  <si>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</si>
  <si>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</si>
  <si>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</si>
  <si>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</si>
  <si>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</si>
  <si>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</si>
  <si>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</si>
  <si>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</si>
  <si>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</si>
  <si>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</si>
  <si>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</si>
  <si>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</si>
  <si>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</si>
  <si>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</si>
  <si>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</si>
  <si>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</si>
  <si>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</si>
  <si>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</si>
  <si>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</si>
  <si>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</si>
  <si>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</si>
  <si>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</si>
  <si>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</si>
  <si>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</si>
  <si>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</si>
  <si>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</si>
  <si>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</si>
  <si>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</si>
  <si>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</si>
  <si>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</si>
  <si>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</si>
  <si>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</si>
  <si>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</si>
  <si>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</si>
  <si>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</si>
  <si>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</si>
  <si>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</si>
  <si>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</si>
  <si>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</si>
  <si>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</si>
  <si>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</si>
  <si>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</si>
  <si>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</si>
  <si>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</si>
  <si>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</si>
  <si>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</si>
  <si>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</si>
  <si>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</si>
  <si>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</si>
  <si>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</si>
  <si>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</si>
  <si>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</si>
  <si>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</si>
  <si>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</si>
  <si>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</si>
  <si>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</si>
  <si>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</si>
  <si>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</si>
  <si>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</si>
  <si>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</si>
  <si>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</si>
  <si>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</si>
  <si>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</si>
  <si>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</si>
  <si>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</si>
  <si>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</si>
  <si>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</si>
  <si>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</si>
  <si>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</si>
  <si>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</si>
  <si>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</si>
  <si>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</si>
  <si>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</si>
  <si>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</si>
  <si>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</si>
  <si>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</si>
  <si>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</si>
  <si>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</si>
  <si>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</si>
  <si>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</si>
  <si>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</si>
  <si>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</si>
  <si>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</si>
  <si>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</si>
  <si>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</si>
  <si>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</si>
  <si>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</si>
  <si>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</si>
  <si>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</si>
  <si>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</si>
  <si>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</si>
  <si>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</si>
  <si>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</si>
  <si>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</si>
  <si>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</si>
  <si>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</si>
  <si>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</si>
  <si>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</si>
  <si>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</si>
  <si>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</si>
  <si>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</si>
  <si>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</si>
  <si>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</si>
  <si>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</si>
  <si>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</si>
  <si>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</si>
  <si>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</si>
  <si>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</si>
  <si>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</si>
  <si>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</si>
  <si>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</si>
  <si>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</si>
  <si>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</si>
  <si>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</si>
  <si>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</si>
  <si>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</si>
  <si>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</si>
  <si>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</si>
  <si>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</si>
  <si>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</si>
  <si>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</si>
  <si>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</si>
  <si>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</si>
  <si>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</si>
  <si>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</si>
  <si>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</si>
  <si>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</si>
  <si>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</si>
  <si>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</si>
  <si>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</si>
  <si>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</si>
  <si>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</si>
  <si>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</si>
  <si>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</si>
  <si>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</si>
  <si>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</si>
  <si>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</si>
  <si>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</si>
  <si>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</si>
  <si>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</si>
  <si>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</si>
  <si>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</si>
  <si>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</si>
  <si>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</si>
  <si>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</si>
  <si>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</si>
  <si>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</si>
  <si>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</si>
  <si>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</si>
  <si>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</si>
  <si>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</si>
  <si>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</si>
  <si>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</si>
  <si>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</si>
  <si>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</si>
  <si>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</si>
  <si>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</si>
  <si>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</si>
  <si>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</si>
  <si>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</si>
  <si>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</si>
  <si>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</si>
  <si>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</si>
  <si>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</si>
  <si>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</si>
  <si>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</si>
  <si>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</si>
  <si>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</si>
  <si>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</si>
  <si>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</si>
  <si>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</si>
  <si>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</si>
  <si>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</si>
  <si>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</si>
  <si>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</si>
  <si>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</si>
  <si>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</si>
  <si>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</si>
  <si>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</si>
  <si>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</si>
  <si>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</si>
  <si>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</si>
  <si>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</si>
  <si>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</si>
  <si>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</si>
  <si>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</si>
  <si>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</si>
  <si>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</si>
  <si>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</si>
  <si>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</si>
  <si>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</si>
  <si>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</si>
  <si>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</si>
  <si>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</si>
  <si>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</si>
  <si>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</si>
  <si>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</si>
  <si>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</si>
  <si>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</si>
  <si>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</si>
  <si>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</si>
  <si>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</si>
  <si>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</si>
  <si>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</si>
  <si>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</si>
  <si>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</si>
  <si>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</si>
  <si>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</si>
  <si>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</si>
  <si>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</si>
  <si>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</si>
  <si>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</si>
  <si>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</si>
  <si>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</si>
  <si>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</si>
  <si>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</si>
  <si>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</si>
  <si>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</si>
  <si>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</si>
  <si>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</si>
  <si>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</si>
  <si>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</si>
  <si>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</si>
  <si>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</si>
  <si>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</si>
  <si>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</si>
  <si>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</si>
  <si>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</si>
  <si>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</si>
  <si>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</si>
  <si>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</si>
  <si>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</si>
  <si>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</si>
  <si>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</si>
  <si>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</si>
  <si>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</si>
  <si>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</si>
  <si>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</si>
  <si>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</si>
  <si>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</si>
  <si>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</si>
  <si>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</si>
  <si>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</si>
  <si>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</si>
  <si>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</si>
  <si>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</si>
  <si>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</si>
  <si>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</si>
  <si>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</si>
  <si>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</si>
  <si>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</si>
  <si>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</si>
  <si>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</si>
  <si>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</si>
  <si>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</si>
  <si>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</si>
  <si>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</si>
  <si>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</si>
  <si>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</si>
  <si>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</si>
  <si>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</si>
  <si>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</si>
  <si>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</si>
  <si>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</si>
  <si>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</si>
  <si>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</si>
  <si>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</si>
  <si>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</si>
  <si>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</si>
  <si>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</si>
  <si>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</si>
  <si>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</si>
  <si>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</si>
  <si>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</si>
  <si>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</si>
  <si>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</si>
  <si>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</si>
  <si>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</si>
  <si>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</si>
  <si>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</si>
  <si>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</si>
  <si>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</si>
  <si>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</si>
  <si>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</si>
  <si>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</si>
  <si>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</si>
  <si>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</si>
  <si>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</si>
  <si>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</si>
  <si>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</si>
  <si>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</si>
  <si>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</si>
  <si>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</si>
  <si>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</si>
  <si>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</si>
  <si>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</si>
  <si>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</si>
  <si>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</si>
  <si>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</si>
  <si>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</si>
  <si>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</si>
  <si>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</si>
  <si>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</si>
  <si>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</si>
  <si>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</si>
  <si>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</si>
  <si>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</si>
  <si>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</si>
  <si>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</si>
  <si>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</si>
  <si>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</si>
  <si>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</si>
  <si>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</si>
  <si>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</si>
  <si>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</si>
  <si>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</si>
  <si>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</si>
  <si>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</si>
  <si>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</si>
  <si>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</si>
  <si>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</si>
  <si>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</si>
  <si>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</si>
  <si>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</si>
  <si>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</si>
  <si>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</si>
  <si>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</si>
  <si>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</si>
  <si>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</si>
  <si>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</si>
  <si>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</si>
  <si>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</si>
  <si>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</si>
  <si>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</si>
  <si>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</si>
  <si>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</si>
  <si>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</si>
  <si>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</si>
  <si>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</si>
  <si>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</si>
  <si>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</si>
  <si>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</si>
  <si>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</si>
  <si>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</si>
  <si>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</si>
  <si>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</si>
  <si>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</si>
  <si>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</si>
  <si>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</si>
  <si>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</si>
  <si>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</si>
  <si>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</si>
  <si>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</si>
  <si>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</si>
  <si>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</si>
  <si>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</si>
  <si>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</si>
  <si>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</si>
  <si>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</si>
  <si>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</si>
  <si>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</si>
  <si>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</si>
  <si>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</si>
  <si>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</si>
  <si>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</si>
  <si>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</si>
  <si>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</si>
  <si>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</si>
  <si>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</si>
  <si>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</si>
  <si>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</si>
  <si>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</si>
  <si>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</si>
  <si>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</si>
  <si>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</si>
  <si>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</si>
  <si>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</si>
  <si>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</si>
  <si>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</si>
  <si>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</si>
  <si>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</si>
  <si>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</si>
  <si>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</si>
  <si>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</si>
  <si>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</si>
  <si>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</si>
  <si>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</si>
  <si>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</si>
  <si>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</si>
  <si>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</si>
  <si>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</si>
  <si>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</si>
  <si>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</si>
  <si>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</si>
  <si>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</si>
  <si>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</si>
  <si>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</si>
  <si>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</si>
  <si>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</si>
  <si>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</si>
  <si>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</si>
  <si>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</si>
  <si>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</si>
  <si>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</si>
  <si>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</si>
  <si>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</si>
  <si>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</si>
  <si>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</si>
  <si>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</si>
  <si>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</si>
  <si>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</si>
  <si>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</si>
  <si>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</si>
  <si>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</si>
  <si>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</si>
  <si>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</si>
  <si>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</si>
  <si>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</si>
  <si>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</si>
  <si>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</si>
  <si>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</si>
  <si>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</si>
  <si>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</si>
  <si>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</si>
  <si>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</si>
  <si>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</si>
  <si>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</si>
  <si>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</si>
  <si>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</si>
  <si>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</si>
  <si>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</si>
  <si>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</si>
  <si>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</si>
  <si>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</si>
  <si>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</si>
  <si>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</si>
  <si>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</si>
  <si>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</si>
  <si>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</si>
  <si>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</si>
  <si>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</si>
  <si>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</si>
  <si>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</si>
  <si>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</si>
  <si>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</si>
  <si>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</si>
  <si>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</si>
  <si>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</si>
  <si>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</si>
  <si>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</si>
  <si>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</si>
  <si>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</si>
  <si>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</si>
  <si>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</si>
  <si>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</si>
  <si>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</si>
  <si>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</si>
  <si>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</si>
  <si>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</si>
  <si>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</si>
  <si>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</si>
  <si>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</si>
  <si>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</si>
  <si>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</si>
  <si>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</si>
  <si>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</si>
  <si>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</si>
  <si>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</si>
  <si>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</si>
  <si>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</si>
  <si>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</si>
  <si>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</si>
  <si>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</si>
  <si>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</si>
  <si>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</si>
  <si>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</si>
  <si>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</si>
  <si>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</si>
  <si>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</si>
  <si>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</si>
  <si>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</si>
  <si>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</si>
  <si>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</si>
  <si>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</si>
  <si>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</si>
  <si>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</si>
  <si>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</si>
  <si>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</si>
  <si>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</si>
  <si>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</si>
  <si>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</si>
  <si>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</si>
  <si>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</si>
  <si>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</si>
  <si>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</si>
  <si>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</si>
  <si>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</si>
  <si>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</si>
  <si>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</si>
  <si>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</si>
  <si>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</si>
  <si>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</si>
  <si>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</si>
  <si>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</si>
  <si>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</si>
  <si>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</si>
  <si>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</si>
  <si>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</si>
  <si>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</si>
  <si>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</si>
  <si>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</si>
  <si>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</si>
  <si>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</si>
  <si>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</si>
  <si>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</si>
  <si>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</si>
  <si>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</si>
  <si>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</si>
  <si>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</si>
  <si>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</si>
  <si>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</si>
  <si>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</si>
  <si>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</si>
  <si>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</si>
  <si>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</si>
  <si>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</si>
  <si>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</si>
  <si>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</si>
  <si>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</si>
  <si>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</si>
  <si>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</si>
  <si>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</si>
  <si>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</si>
  <si>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</si>
  <si>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</si>
  <si>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</si>
  <si>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</si>
  <si>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</si>
  <si>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</si>
  <si>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</si>
  <si>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</si>
  <si>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</si>
  <si>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</si>
  <si>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</si>
  <si>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</si>
  <si>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</si>
  <si>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</si>
  <si>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</si>
  <si>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</si>
  <si>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</si>
  <si>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</si>
  <si>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</si>
  <si>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</si>
  <si>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</si>
  <si>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</si>
  <si>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</si>
  <si>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</si>
  <si>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</si>
  <si>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</si>
  <si>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</si>
  <si>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</si>
  <si>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</si>
  <si>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</si>
  <si>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</si>
  <si>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</si>
  <si>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</si>
  <si>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</si>
  <si>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</si>
  <si>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</si>
  <si>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</si>
  <si>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</si>
  <si>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</si>
  <si>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</si>
  <si>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</si>
  <si>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</si>
  <si>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</si>
  <si>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</si>
  <si>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</si>
  <si>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</si>
  <si>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</si>
  <si>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</si>
  <si>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</si>
  <si>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</si>
  <si>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</si>
  <si>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</si>
  <si>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</si>
  <si>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</si>
  <si>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</si>
  <si>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</si>
  <si>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</si>
  <si>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</si>
  <si>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</si>
  <si>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</si>
  <si>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</si>
  <si>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</si>
  <si>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</si>
  <si>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</si>
  <si>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</si>
  <si>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</si>
  <si>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</si>
  <si>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</si>
  <si>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</si>
  <si>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</si>
  <si>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</si>
  <si>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</si>
  <si>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</si>
  <si>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</si>
  <si>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</si>
  <si>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</si>
  <si>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</si>
  <si>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</si>
  <si>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</si>
  <si>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</si>
  <si>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</si>
  <si>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</si>
  <si>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</si>
  <si>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</si>
  <si>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</si>
  <si>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</si>
  <si>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</si>
  <si>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</si>
  <si>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</si>
  <si>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</si>
  <si>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</si>
  <si>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</si>
  <si>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</si>
  <si>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</si>
  <si>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</si>
  <si>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</si>
  <si>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</si>
  <si>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</si>
  <si>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</si>
  <si>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</si>
  <si>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</si>
  <si>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</si>
  <si>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</si>
  <si>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</si>
  <si>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</si>
  <si>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</si>
  <si>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</si>
  <si>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</si>
  <si>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</si>
  <si>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</si>
  <si>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</si>
  <si>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</si>
  <si>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</si>
  <si>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</si>
  <si>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</si>
  <si>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</si>
  <si>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</si>
  <si>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</si>
  <si>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</si>
  <si>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</si>
  <si>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</si>
  <si>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</si>
  <si>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</si>
  <si>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</si>
  <si>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</si>
  <si>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</si>
  <si>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</si>
  <si>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</si>
  <si>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</si>
  <si>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</si>
  <si>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</si>
  <si>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</si>
  <si>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</si>
  <si>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</si>
  <si>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</si>
  <si>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</si>
  <si>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</si>
  <si>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</si>
  <si>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</si>
  <si>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</si>
  <si>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</si>
  <si>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</si>
  <si>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</si>
  <si>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</si>
  <si>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</si>
  <si>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</si>
  <si>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</si>
  <si>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</si>
  <si>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</si>
  <si>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</si>
  <si>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</si>
  <si>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</si>
  <si>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</si>
  <si>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</si>
  <si>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</si>
  <si>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</si>
  <si>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</si>
  <si>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</si>
  <si>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</si>
  <si>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</si>
  <si>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</si>
  <si>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</si>
  <si>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</si>
  <si>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</si>
  <si>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</si>
  <si>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</si>
  <si>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</si>
  <si>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</si>
  <si>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</si>
  <si>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</si>
  <si>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</si>
  <si>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</si>
  <si>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</si>
  <si>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</si>
  <si>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</si>
  <si>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</si>
  <si>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</si>
  <si>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</si>
  <si>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</si>
  <si>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</si>
  <si>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</si>
  <si>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</si>
  <si>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</si>
  <si>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</si>
  <si>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</si>
  <si>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</si>
  <si>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</si>
  <si>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</si>
  <si>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</si>
  <si>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</si>
  <si>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</si>
  <si>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</si>
  <si>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</si>
  <si>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</si>
  <si>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</si>
  <si>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</si>
  <si>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</si>
  <si>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</si>
  <si>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</si>
  <si>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</si>
  <si>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</si>
  <si>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</si>
  <si>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</si>
  <si>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</si>
  <si>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</si>
  <si>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</si>
  <si>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</si>
  <si>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</si>
  <si>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</si>
  <si>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</si>
  <si>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</si>
  <si>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</si>
  <si>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</si>
  <si>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</si>
  <si>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</si>
  <si>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</si>
  <si>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</si>
  <si>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</si>
  <si>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</si>
  <si>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</si>
  <si>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</si>
  <si>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</si>
  <si>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</si>
  <si>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</si>
  <si>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</si>
  <si>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</si>
  <si>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</si>
  <si>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</si>
  <si>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</si>
  <si>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</si>
  <si>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</si>
  <si>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</si>
  <si>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</si>
  <si>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</si>
  <si>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</si>
  <si>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</si>
  <si>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</si>
  <si>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</si>
  <si>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</si>
  <si>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</si>
  <si>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</si>
  <si>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</si>
  <si>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</si>
  <si>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</si>
  <si>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</si>
  <si>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</si>
  <si>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</si>
  <si>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</si>
  <si>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</si>
  <si>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</si>
  <si>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</si>
  <si>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</si>
  <si>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</si>
  <si>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</si>
  <si>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</si>
  <si>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</si>
  <si>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</si>
  <si>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</si>
  <si>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</si>
  <si>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</si>
  <si>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</si>
  <si>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</si>
  <si>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</si>
  <si>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</si>
  <si>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</si>
  <si>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</si>
  <si>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</si>
  <si>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</si>
  <si>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</si>
  <si>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</si>
  <si>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</si>
  <si>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</si>
  <si>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</si>
  <si>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</si>
  <si>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</si>
  <si>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</si>
  <si>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</si>
  <si>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</si>
  <si>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</si>
  <si>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</si>
  <si>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</si>
  <si>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</si>
  <si>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</si>
  <si>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</si>
  <si>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</si>
  <si>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</si>
  <si>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</si>
  <si>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</si>
  <si>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</si>
  <si>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</si>
  <si>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</si>
  <si>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</si>
  <si>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</si>
  <si>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</si>
  <si>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</si>
  <si>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</si>
  <si>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</si>
  <si>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</si>
  <si>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</si>
  <si>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</si>
  <si>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</si>
  <si>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</si>
  <si>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</si>
  <si>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</si>
  <si>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</si>
  <si>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</si>
  <si>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</si>
  <si>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</si>
  <si>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</si>
  <si>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</si>
  <si>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</si>
  <si>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</si>
  <si>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</si>
  <si>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</si>
  <si>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</si>
  <si>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</si>
  <si>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</si>
  <si>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</si>
  <si>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</si>
  <si>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</si>
  <si>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</si>
  <si>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</si>
  <si>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</si>
  <si>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</si>
  <si>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</si>
  <si>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</si>
  <si>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</si>
  <si>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</si>
  <si>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</si>
  <si>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</si>
  <si>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</si>
  <si>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</si>
  <si>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</si>
  <si>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</si>
  <si>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</si>
  <si>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</si>
  <si>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</si>
  <si>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</si>
  <si>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</si>
  <si>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</si>
  <si>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</si>
  <si>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</si>
  <si>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</si>
  <si>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</si>
  <si>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</si>
  <si>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</si>
  <si>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</si>
  <si>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</si>
  <si>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</si>
  <si>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</si>
  <si>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</si>
  <si>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</si>
  <si>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</si>
  <si>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</si>
  <si>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</si>
  <si>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</si>
  <si>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</si>
  <si>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</si>
  <si>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</si>
  <si>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</si>
  <si>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</si>
  <si>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</si>
  <si>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</si>
  <si>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</si>
  <si>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</si>
  <si>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</si>
  <si>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</si>
  <si>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</si>
  <si>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</si>
  <si>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</si>
  <si>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</si>
  <si>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</si>
  <si>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</si>
  <si>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</si>
  <si>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</si>
  <si>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</si>
  <si>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</si>
  <si>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</si>
  <si>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</si>
  <si>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</si>
  <si>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</si>
  <si>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</si>
  <si>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</si>
  <si>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</si>
  <si>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</si>
  <si>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</si>
  <si>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</si>
  <si>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</si>
  <si>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</si>
  <si>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</si>
  <si>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</si>
  <si>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</si>
  <si>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</si>
  <si>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</si>
  <si>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</si>
  <si>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</si>
  <si>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</si>
  <si>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</si>
  <si>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</si>
  <si>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</si>
  <si>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</si>
  <si>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</si>
  <si>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</si>
  <si>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</si>
  <si>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</si>
  <si>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</si>
  <si>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</si>
  <si>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</si>
  <si>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</si>
  <si>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</si>
  <si>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</si>
  <si>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</si>
  <si>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</si>
  <si>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</si>
  <si>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</si>
  <si>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</si>
  <si>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</si>
  <si>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</si>
  <si>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</si>
  <si>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</si>
  <si>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</si>
  <si>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</si>
  <si>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</si>
  <si>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</si>
  <si>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</si>
  <si>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</si>
  <si>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</si>
  <si>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</si>
  <si>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</si>
  <si>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</si>
  <si>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</si>
  <si>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</si>
  <si>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</si>
  <si>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</si>
  <si>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</si>
  <si>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</si>
  <si>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</si>
  <si>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</si>
  <si>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</si>
  <si>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</si>
  <si>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</si>
  <si>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</si>
  <si>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</si>
  <si>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</si>
  <si>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</si>
  <si>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</si>
  <si>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</si>
  <si>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</si>
  <si>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</si>
  <si>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</si>
  <si>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</si>
  <si>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</si>
  <si>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</si>
  <si>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</si>
  <si>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</si>
  <si>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</si>
  <si>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</si>
  <si>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</si>
  <si>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</si>
  <si>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</si>
  <si>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</si>
  <si>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</si>
  <si>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</si>
  <si>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</si>
  <si>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</si>
  <si>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</si>
  <si>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</si>
  <si>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</si>
  <si>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</si>
  <si>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</si>
  <si>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</si>
  <si>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</si>
  <si>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</si>
  <si>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</si>
  <si>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</si>
  <si>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</si>
  <si>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</si>
  <si>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</si>
  <si>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</si>
  <si>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</si>
  <si>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</si>
  <si>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</si>
  <si>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</si>
  <si>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</si>
  <si>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</si>
  <si>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</si>
  <si>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</si>
  <si>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</si>
  <si>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</si>
  <si>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</si>
  <si>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</si>
  <si>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</si>
  <si>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</si>
  <si>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</si>
  <si>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</si>
  <si>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</si>
  <si>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</si>
  <si>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</si>
  <si>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</si>
  <si>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</si>
  <si>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</si>
  <si>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</si>
  <si>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</si>
  <si>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</si>
  <si>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</si>
  <si>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</si>
  <si>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</si>
  <si>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</si>
  <si>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</si>
  <si>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</si>
  <si>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</si>
  <si>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</si>
  <si>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</si>
  <si>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</si>
  <si>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</si>
  <si>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</si>
  <si>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</si>
  <si>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</si>
  <si>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</si>
  <si>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</si>
  <si>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</si>
  <si>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</si>
  <si>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</si>
  <si>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</si>
  <si>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</si>
  <si>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</si>
  <si>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</si>
  <si>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</si>
  <si>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</si>
  <si>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</si>
  <si>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</si>
  <si>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</si>
  <si>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</si>
  <si>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</si>
  <si>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</si>
  <si>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</si>
  <si>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</si>
  <si>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</si>
  <si>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</si>
  <si>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</si>
  <si>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</si>
  <si>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</si>
  <si>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</si>
  <si>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</si>
  <si>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</si>
  <si>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</si>
  <si>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</si>
  <si>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</si>
  <si>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</si>
  <si>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</si>
  <si>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</si>
  <si>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</si>
  <si>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</si>
  <si>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</si>
  <si>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</si>
  <si>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</si>
  <si>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</si>
  <si>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</si>
  <si>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</si>
  <si>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</si>
  <si>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</si>
  <si>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</si>
  <si>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</si>
  <si>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</si>
  <si>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</si>
  <si>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</si>
  <si>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</si>
  <si>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</si>
  <si>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</si>
  <si>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</si>
  <si>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</si>
  <si>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</si>
  <si>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</si>
  <si>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</si>
  <si>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</si>
  <si>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</si>
  <si>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</si>
  <si>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</si>
  <si>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</si>
  <si>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</si>
  <si>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</si>
  <si>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</si>
  <si>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</si>
  <si>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</si>
  <si>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</si>
  <si>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</si>
  <si>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</si>
  <si>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</si>
  <si>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</si>
  <si>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</si>
  <si>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</si>
  <si>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</si>
  <si>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</si>
  <si>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</si>
  <si>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</si>
  <si>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</si>
  <si>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</si>
  <si>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</si>
  <si>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</si>
  <si>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</si>
  <si>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</si>
  <si>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</si>
  <si>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</si>
  <si>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</si>
  <si>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</si>
  <si>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</si>
  <si>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</si>
  <si>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</si>
  <si>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</si>
  <si>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</si>
  <si>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</si>
  <si>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</si>
  <si>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</si>
  <si>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</si>
  <si>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</si>
  <si>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</si>
  <si>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</si>
  <si>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</si>
  <si>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</si>
  <si>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</si>
  <si>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</si>
  <si>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</si>
  <si>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</si>
  <si>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</si>
  <si>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</si>
  <si>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</si>
  <si>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</si>
  <si>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</si>
  <si>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</si>
  <si>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</si>
  <si>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</si>
  <si>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</si>
  <si>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</si>
  <si>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</si>
  <si>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</si>
  <si>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</si>
  <si>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</si>
  <si>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</si>
  <si>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</si>
  <si>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</si>
  <si>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</si>
  <si>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</si>
  <si>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</si>
  <si>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</si>
  <si>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</si>
  <si>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</si>
  <si>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</si>
  <si>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</si>
  <si>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</si>
  <si>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</si>
  <si>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</si>
  <si>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</si>
  <si>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</si>
  <si>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</si>
  <si>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</si>
  <si>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</si>
  <si>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</si>
  <si>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</si>
  <si>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</si>
  <si>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</si>
  <si>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</si>
  <si>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</si>
  <si>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</si>
  <si>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</si>
  <si>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</si>
  <si>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</si>
  <si>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</si>
  <si>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</si>
  <si>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</si>
  <si>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</si>
  <si>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</si>
  <si>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</si>
  <si>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</si>
  <si>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</si>
  <si>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</si>
  <si>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</si>
  <si>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</si>
  <si>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</si>
  <si>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</si>
  <si>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</si>
  <si>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</si>
  <si>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</si>
  <si>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</si>
  <si>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</si>
  <si>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</si>
  <si>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</si>
  <si>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</si>
  <si>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</si>
  <si>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</si>
  <si>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</si>
  <si>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</si>
  <si>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</si>
  <si>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</si>
  <si>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</si>
  <si>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</si>
  <si>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</si>
  <si>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</si>
  <si>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</si>
  <si>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</si>
  <si>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</si>
  <si>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</si>
  <si>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</si>
  <si>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</si>
  <si>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</si>
  <si>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</si>
  <si>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</si>
  <si>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</si>
  <si>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</si>
  <si>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</si>
  <si>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</si>
  <si>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</si>
  <si>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</si>
  <si>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</si>
  <si>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</si>
  <si>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</si>
  <si>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</si>
  <si>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</si>
  <si>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</si>
  <si>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</si>
  <si>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</si>
  <si>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</si>
  <si>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</si>
  <si>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</si>
  <si>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</si>
  <si>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</si>
  <si>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</si>
  <si>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</si>
  <si>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</si>
  <si>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</si>
  <si>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</si>
  <si>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</si>
  <si>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</si>
  <si>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</si>
  <si>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</si>
  <si>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</si>
  <si>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</si>
  <si>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</si>
  <si>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</si>
  <si>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</si>
  <si>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</si>
  <si>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</si>
  <si>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</si>
  <si>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</si>
  <si>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</si>
  <si>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</si>
  <si>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</si>
  <si>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</si>
  <si>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</si>
  <si>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</si>
  <si>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</si>
  <si>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</si>
  <si>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</si>
  <si>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</si>
  <si>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</si>
  <si>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</si>
  <si>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</si>
  <si>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</si>
  <si>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</si>
  <si>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</si>
  <si>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</si>
  <si>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</si>
  <si>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</si>
  <si>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</si>
  <si>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</si>
  <si>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</si>
  <si>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</si>
  <si>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</si>
  <si>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</si>
  <si>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</si>
  <si>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</si>
  <si>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</si>
  <si>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</si>
  <si>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</si>
  <si>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</si>
  <si>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</si>
  <si>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</si>
  <si>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</si>
  <si>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</si>
  <si>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</si>
  <si>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</si>
  <si>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</si>
  <si>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</si>
  <si>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</si>
  <si>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</si>
  <si>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</si>
  <si>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</si>
  <si>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</si>
  <si>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</si>
  <si>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</si>
  <si>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</si>
  <si>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</si>
  <si>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</si>
  <si>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</si>
  <si>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</si>
  <si>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</si>
  <si>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</si>
  <si>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</si>
  <si>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</si>
  <si>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</si>
  <si>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</si>
  <si>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</si>
  <si>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</si>
  <si>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</si>
  <si>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</si>
  <si>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</si>
  <si>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</si>
  <si>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</si>
  <si>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</si>
  <si>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</si>
  <si>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</si>
  <si>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</si>
  <si>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</si>
  <si>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</si>
  <si>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</si>
  <si>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</si>
  <si>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</si>
  <si>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</si>
  <si>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</si>
  <si>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</si>
  <si>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</si>
  <si>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</si>
  <si>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</si>
  <si>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</si>
  <si>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</si>
  <si>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</si>
  <si>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</si>
  <si>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</si>
  <si>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</si>
  <si>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</si>
  <si>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</si>
  <si>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</si>
  <si>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</si>
  <si>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</si>
  <si>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</si>
  <si>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</si>
  <si>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</si>
  <si>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</si>
  <si>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</si>
  <si>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</si>
  <si>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</si>
  <si>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</si>
  <si>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</si>
  <si>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</si>
  <si>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</si>
  <si>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</si>
  <si>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</si>
  <si>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</si>
  <si>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</si>
  <si>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</si>
  <si>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</si>
  <si>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</si>
  <si>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</si>
  <si>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</si>
  <si>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</si>
  <si>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</si>
  <si>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</si>
  <si>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</si>
  <si>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</si>
  <si>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</si>
  <si>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</si>
  <si>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</si>
  <si>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</si>
  <si>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</si>
  <si>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</si>
  <si>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</si>
  <si>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</si>
  <si>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</si>
  <si>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</si>
  <si>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</si>
  <si>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</si>
  <si>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</si>
  <si>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</si>
  <si>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</si>
  <si>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</si>
  <si>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</si>
  <si>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</si>
  <si>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</si>
  <si>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</si>
  <si>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</si>
  <si>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</si>
  <si>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</si>
  <si>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</si>
  <si>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</si>
  <si>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</si>
  <si>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</si>
  <si>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</si>
  <si>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</si>
  <si>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</si>
  <si>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</si>
  <si>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</si>
  <si>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</si>
  <si>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</si>
  <si>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</si>
  <si>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</si>
  <si>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</si>
  <si>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</si>
  <si>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</si>
  <si>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</si>
  <si>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</si>
  <si>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</si>
  <si>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</si>
  <si>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</si>
  <si>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</si>
  <si>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</si>
  <si>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</si>
  <si>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</si>
  <si>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</si>
  <si>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</si>
  <si>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</si>
  <si>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</si>
  <si>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</si>
  <si>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</si>
  <si>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</si>
  <si>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</si>
  <si>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</si>
  <si>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</si>
  <si>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</si>
  <si>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</si>
  <si>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</si>
  <si>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</si>
  <si>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</si>
  <si>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</si>
  <si>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</si>
  <si>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</si>
  <si>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</si>
  <si>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</si>
  <si>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</si>
  <si>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</si>
  <si>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</si>
  <si>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</si>
  <si>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</si>
  <si>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</si>
  <si>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</si>
  <si>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</si>
  <si>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</si>
  <si>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</si>
  <si>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</si>
  <si>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</si>
  <si>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</si>
  <si>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</si>
  <si>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</si>
  <si>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</si>
  <si>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</si>
  <si>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</si>
  <si>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</si>
  <si>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</si>
  <si>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</si>
  <si>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</si>
  <si>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</si>
  <si>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</si>
  <si>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</si>
  <si>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</si>
  <si>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</si>
  <si>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</si>
  <si>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</si>
  <si>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</si>
  <si>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</si>
  <si>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</si>
  <si>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</si>
  <si>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</si>
  <si>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</si>
  <si>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</si>
  <si>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</si>
  <si>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</si>
  <si>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</si>
  <si>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</si>
  <si>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</si>
  <si>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</si>
  <si>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</si>
  <si>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</si>
  <si>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</si>
  <si>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</si>
  <si>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</si>
  <si>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</si>
  <si>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</si>
  <si>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</si>
  <si>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</si>
  <si>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</si>
  <si>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</si>
  <si>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</si>
  <si>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</si>
  <si>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</si>
  <si>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</si>
  <si>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</si>
  <si>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</si>
  <si>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</si>
  <si>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</si>
  <si>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</si>
  <si>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</si>
  <si>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</si>
  <si>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</si>
  <si>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</si>
  <si>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</si>
  <si>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</si>
  <si>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</si>
  <si>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</si>
  <si>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</si>
  <si>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</si>
  <si>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</si>
  <si>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</si>
  <si>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</si>
  <si>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</si>
  <si>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</si>
  <si>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</si>
  <si>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</si>
  <si>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</si>
  <si>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</si>
  <si>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</si>
  <si>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</si>
  <si>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</si>
  <si>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</si>
  <si>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</si>
  <si>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</si>
  <si>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</si>
  <si>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</si>
  <si>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</si>
  <si>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</si>
  <si>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</si>
  <si>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</si>
  <si>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</si>
  <si>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</si>
  <si>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</si>
  <si>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</si>
  <si>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</si>
  <si>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</si>
  <si>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</si>
  <si>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</si>
  <si>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</si>
  <si>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</si>
  <si>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</si>
  <si>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</si>
  <si>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</si>
  <si>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</si>
  <si>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</si>
  <si>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</si>
  <si>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</si>
  <si>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</si>
  <si>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</si>
  <si>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</si>
  <si>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</si>
  <si>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</si>
  <si>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</si>
  <si>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</si>
  <si>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</si>
  <si>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</si>
  <si>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</si>
  <si>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</si>
  <si>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</si>
  <si>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</si>
  <si>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</si>
  <si>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</si>
  <si>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</si>
  <si>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</si>
  <si>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</si>
  <si>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</si>
  <si>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</si>
  <si>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</si>
  <si>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</si>
  <si>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</si>
  <si>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</si>
  <si>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</si>
  <si>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</si>
  <si>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</si>
  <si>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</si>
  <si>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</si>
  <si>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</si>
  <si>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</si>
  <si>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</si>
  <si>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</si>
  <si>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</si>
  <si>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</si>
  <si>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</si>
  <si>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</si>
  <si>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</si>
  <si>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</si>
  <si>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</si>
  <si>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</si>
  <si>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</si>
  <si>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</si>
  <si>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</si>
  <si>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</si>
  <si>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</si>
  <si>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</si>
  <si>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</si>
  <si>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</si>
  <si>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</si>
  <si>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</si>
  <si>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</si>
  <si>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</si>
  <si>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</si>
  <si>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</si>
  <si>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</si>
  <si>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</si>
  <si>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</si>
  <si>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</si>
  <si>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</si>
  <si>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</si>
  <si>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</si>
  <si>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</si>
  <si>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</si>
  <si>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</si>
  <si>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</si>
  <si>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</si>
  <si>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</si>
  <si>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</si>
  <si>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</si>
  <si>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</si>
  <si>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</si>
  <si>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</si>
  <si>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</si>
  <si>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</si>
  <si>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</si>
  <si>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</si>
  <si>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</si>
  <si>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</si>
  <si>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</si>
  <si>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</si>
  <si>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</si>
  <si>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</si>
  <si>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</si>
  <si>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</si>
  <si>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</si>
  <si>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</si>
  <si>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</si>
  <si>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</si>
  <si>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</si>
  <si>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</si>
  <si>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</si>
  <si>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</si>
  <si>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</si>
  <si>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</si>
  <si>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</si>
  <si>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</si>
  <si>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</si>
  <si>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</si>
  <si>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</si>
  <si>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</si>
  <si>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</si>
  <si>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</si>
  <si>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</si>
  <si>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</si>
  <si>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</si>
  <si>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</si>
  <si>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</si>
  <si>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</si>
  <si>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</si>
  <si>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</si>
  <si>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</si>
  <si>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</si>
  <si>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</si>
  <si>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</si>
  <si>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</si>
  <si>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</si>
  <si>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</si>
  <si>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</si>
  <si>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</si>
  <si>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</si>
  <si>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</si>
  <si>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</si>
  <si>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</si>
  <si>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</si>
  <si>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</si>
  <si>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</si>
  <si>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</si>
  <si>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</si>
  <si>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</si>
  <si>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</si>
  <si>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</si>
  <si>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</si>
  <si>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</si>
  <si>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</si>
  <si>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</si>
  <si>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</si>
  <si>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</si>
  <si>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</si>
  <si>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</si>
  <si>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</si>
  <si>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</si>
  <si>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</si>
  <si>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</si>
  <si>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</si>
  <si>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</si>
  <si>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</si>
  <si>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</si>
  <si>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</si>
  <si>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</si>
  <si>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</si>
  <si>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</si>
  <si>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</si>
  <si>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</si>
  <si>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</si>
  <si>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</si>
  <si>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</si>
  <si>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</si>
  <si>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</si>
  <si>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</si>
  <si>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</si>
  <si>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</si>
  <si>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</si>
  <si>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</si>
  <si>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</si>
  <si>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</si>
  <si>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</si>
  <si>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</si>
  <si>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</si>
  <si>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</si>
  <si>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</si>
  <si>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</si>
  <si>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</si>
  <si>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</si>
  <si>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</si>
  <si>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</si>
  <si>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</si>
  <si>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</si>
  <si>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</si>
  <si>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</si>
  <si>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</si>
  <si>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</si>
  <si>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</si>
  <si>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</si>
  <si>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</si>
  <si>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</si>
  <si>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</si>
  <si>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</si>
  <si>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</si>
  <si>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</si>
  <si>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</si>
  <si>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</si>
  <si>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</si>
  <si>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</si>
  <si>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</si>
  <si>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</si>
  <si>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</si>
  <si>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</si>
  <si>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</si>
  <si>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</si>
  <si>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</si>
  <si>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</si>
  <si>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</si>
  <si>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</si>
  <si>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</si>
  <si>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</si>
  <si>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</si>
  <si>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</si>
  <si>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</si>
  <si>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</si>
  <si>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</si>
  <si>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</si>
  <si>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</si>
  <si>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</si>
  <si>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</si>
  <si>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</si>
  <si>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</si>
  <si>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</si>
  <si>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</si>
  <si>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</si>
  <si>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</si>
  <si>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</si>
  <si>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</si>
  <si>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</si>
  <si>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</si>
  <si>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</si>
  <si>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</si>
  <si>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</si>
  <si>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</si>
  <si>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</si>
  <si>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</si>
  <si>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</si>
  <si>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</si>
  <si>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</si>
  <si>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</si>
  <si>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</si>
  <si>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</si>
  <si>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</si>
  <si>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</si>
  <si>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</si>
  <si>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</si>
  <si>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</si>
  <si>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</si>
  <si>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</si>
  <si>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</si>
  <si>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</si>
  <si>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</si>
  <si>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</si>
  <si>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</si>
  <si>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</si>
  <si>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</si>
  <si>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</si>
  <si>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</si>
  <si>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</si>
  <si>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</si>
  <si>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</si>
  <si>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</si>
  <si>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</si>
  <si>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</si>
  <si>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</si>
  <si>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</si>
  <si>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</si>
  <si>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</si>
  <si>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</si>
  <si>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</si>
  <si>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</si>
  <si>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</si>
  <si>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</si>
  <si>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</si>
  <si>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</si>
  <si>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</si>
  <si>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</si>
  <si>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</si>
  <si>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</si>
  <si>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</si>
  <si>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</si>
  <si>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</si>
  <si>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</si>
  <si>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</si>
  <si>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</si>
  <si>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</si>
  <si>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</si>
  <si>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</si>
  <si>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</si>
  <si>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</si>
  <si>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</si>
  <si>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</si>
  <si>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</si>
  <si>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</si>
  <si>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</si>
  <si>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</si>
  <si>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</si>
  <si>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</si>
  <si>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</si>
  <si>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</si>
  <si>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</si>
  <si>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</si>
  <si>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</si>
  <si>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</si>
  <si>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</si>
  <si>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</si>
  <si>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</si>
  <si>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</si>
  <si>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</si>
  <si>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</si>
  <si>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</si>
  <si>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</si>
  <si>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</si>
  <si>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</si>
  <si>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</si>
  <si>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</si>
  <si>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</si>
  <si>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</si>
  <si>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</si>
  <si>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</si>
  <si>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</si>
  <si>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</si>
  <si>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</si>
  <si>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</si>
  <si>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</si>
  <si>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</si>
  <si>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</si>
  <si>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</si>
  <si>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</si>
  <si>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</si>
  <si>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</si>
  <si>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</si>
  <si>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</si>
  <si>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</si>
  <si>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</si>
  <si>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</si>
  <si>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</si>
  <si>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</si>
  <si>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</si>
  <si>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</si>
  <si>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</si>
  <si>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</si>
  <si>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</si>
  <si>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</si>
  <si>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</si>
  <si>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</si>
  <si>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</si>
  <si>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</si>
  <si>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</si>
  <si>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</si>
  <si>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</si>
  <si>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</si>
  <si>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</si>
  <si>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</si>
  <si>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</si>
  <si>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</si>
  <si>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</si>
  <si>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</si>
  <si>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</si>
  <si>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</si>
  <si>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</si>
  <si>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</si>
  <si>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</si>
  <si>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</si>
  <si>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</si>
  <si>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</si>
  <si>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</si>
  <si>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</si>
  <si>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</si>
  <si>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</si>
  <si>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</si>
  <si>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</si>
  <si>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</si>
  <si>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</si>
  <si>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</si>
  <si>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</si>
  <si>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</si>
  <si>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</si>
  <si>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</si>
  <si>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</si>
  <si>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</si>
  <si>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</si>
  <si>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</si>
  <si>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</si>
  <si>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</si>
  <si>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</si>
  <si>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</si>
  <si>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</si>
  <si>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</si>
  <si>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</si>
  <si>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</si>
  <si>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</si>
  <si>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</si>
  <si>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</si>
  <si>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</si>
  <si>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</si>
  <si>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</si>
  <si>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</si>
  <si>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</si>
  <si>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</si>
  <si>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</si>
  <si>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</si>
  <si>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</si>
  <si>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</si>
  <si>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</si>
  <si>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</si>
  <si>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</si>
  <si>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</si>
  <si>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</si>
  <si>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</si>
  <si>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</si>
  <si>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</si>
  <si>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</si>
  <si>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</si>
  <si>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</si>
  <si>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</si>
  <si>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</si>
  <si>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</si>
  <si>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</si>
  <si>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</si>
  <si>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</si>
  <si>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</si>
  <si>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</si>
  <si>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</si>
  <si>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</si>
  <si>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</si>
  <si>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</si>
  <si>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</si>
  <si>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</si>
  <si>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</si>
  <si>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</si>
  <si>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</si>
  <si>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</si>
  <si>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</si>
  <si>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</si>
  <si>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</si>
  <si>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</si>
  <si>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</si>
  <si>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</si>
  <si>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</si>
  <si>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</si>
  <si>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</si>
  <si>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</si>
  <si>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</si>
  <si>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</si>
  <si>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</si>
  <si>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</si>
  <si>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</si>
  <si>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</si>
  <si>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</si>
  <si>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</si>
  <si>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</si>
  <si>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</si>
  <si>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</si>
  <si>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</si>
  <si>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</si>
  <si>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</si>
  <si>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</si>
  <si>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</si>
  <si>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</si>
  <si>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</si>
  <si>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</si>
  <si>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</si>
  <si>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</si>
  <si>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</si>
  <si>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</si>
  <si>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</si>
  <si>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</si>
  <si>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</si>
  <si>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</si>
  <si>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</si>
  <si>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</si>
  <si>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</si>
  <si>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</si>
  <si>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</si>
  <si>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</si>
  <si>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</si>
  <si>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</si>
  <si>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</si>
  <si>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</si>
  <si>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</si>
  <si>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</si>
  <si>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</si>
  <si>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</si>
  <si>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</si>
  <si>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</si>
  <si>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</si>
  <si>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</si>
  <si>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</si>
  <si>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</si>
  <si>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</si>
  <si>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</si>
  <si>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</si>
  <si>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</si>
  <si>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</si>
  <si>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</si>
  <si>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</si>
  <si>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</si>
  <si>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</si>
  <si>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</si>
  <si>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</si>
  <si>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</si>
  <si>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</si>
  <si>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</si>
  <si>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</si>
  <si>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</si>
  <si>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</si>
  <si>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</si>
  <si>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</si>
  <si>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</si>
  <si>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</si>
  <si>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</si>
  <si>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</si>
  <si>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</si>
  <si>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</si>
  <si>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</si>
  <si>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</si>
  <si>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</si>
  <si>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</si>
  <si>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</si>
  <si>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</si>
  <si>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</si>
  <si>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</si>
  <si>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</si>
  <si>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</si>
  <si>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</si>
  <si>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</si>
  <si>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</si>
  <si>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</si>
  <si>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</si>
  <si>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</si>
  <si>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</si>
  <si>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</si>
  <si>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</si>
  <si>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</si>
  <si>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</si>
  <si>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</si>
  <si>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</si>
  <si>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</si>
  <si>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</si>
  <si>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</si>
  <si>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</si>
  <si>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</si>
  <si>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</si>
  <si>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</si>
  <si>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</si>
  <si>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</si>
  <si>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</si>
  <si>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</si>
  <si>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</si>
  <si>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</si>
  <si>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</si>
  <si>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</si>
  <si>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</si>
  <si>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</si>
  <si>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</si>
  <si>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</si>
  <si>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</si>
  <si>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</si>
  <si>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</si>
  <si>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</si>
  <si>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</si>
  <si>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</si>
  <si>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</si>
  <si>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</si>
  <si>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</si>
  <si>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</si>
  <si>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</si>
  <si>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</si>
  <si>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</si>
  <si>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</si>
  <si>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</si>
  <si>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</si>
  <si>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</si>
  <si>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</si>
  <si>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</si>
  <si>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</si>
  <si>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</si>
  <si>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</si>
  <si>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</si>
  <si>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</si>
  <si>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</si>
  <si>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</si>
  <si>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</si>
  <si>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</si>
  <si>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</si>
  <si>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</si>
  <si>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</si>
  <si>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</si>
  <si>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</si>
  <si>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</si>
  <si>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</si>
  <si>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</si>
  <si>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</si>
  <si>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</si>
  <si>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</si>
  <si>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</si>
  <si>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</si>
  <si>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</si>
  <si>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</si>
  <si>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</si>
  <si>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</si>
  <si>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</si>
  <si>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</si>
  <si>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</si>
  <si>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</si>
  <si>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</si>
  <si>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</si>
  <si>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</si>
  <si>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</si>
  <si>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</si>
  <si>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</si>
  <si>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</si>
  <si>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</si>
  <si>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</si>
  <si>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</si>
  <si>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</si>
  <si>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</si>
  <si>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</si>
  <si>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</si>
  <si>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</si>
  <si>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</si>
  <si>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</si>
  <si>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</si>
  <si>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</si>
  <si>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</si>
  <si>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</si>
  <si>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</si>
  <si>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</si>
  <si>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</si>
  <si>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</si>
  <si>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</si>
  <si>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</si>
  <si>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</si>
  <si>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</si>
  <si>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</si>
  <si>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</si>
  <si>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</si>
  <si>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</si>
  <si>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</si>
  <si>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</si>
  <si>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</si>
  <si>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</si>
  <si>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</si>
  <si>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</si>
  <si>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</si>
  <si>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</si>
  <si>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</si>
  <si>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</si>
  <si>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</si>
  <si>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</si>
  <si>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</si>
  <si>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</si>
  <si>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</si>
  <si>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</si>
  <si>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</si>
  <si>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</si>
  <si>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</si>
  <si>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</si>
  <si>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</si>
  <si>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</si>
  <si>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</si>
  <si>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</si>
  <si>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</si>
  <si>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</si>
  <si>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</si>
  <si>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</si>
  <si>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</si>
  <si>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</si>
  <si>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</si>
  <si>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</si>
  <si>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</si>
  <si>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</si>
  <si>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</si>
  <si>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</si>
  <si>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</si>
  <si>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</si>
  <si>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</si>
  <si>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</si>
  <si>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</si>
  <si>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</si>
  <si>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</si>
  <si>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</si>
  <si>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</si>
  <si>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</si>
  <si>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</si>
  <si>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</si>
  <si>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</si>
  <si>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</si>
  <si>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</si>
  <si>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</si>
  <si>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</si>
  <si>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</si>
  <si>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</si>
  <si>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</si>
  <si>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</si>
  <si>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</si>
  <si>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</si>
  <si>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</si>
  <si>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</si>
  <si>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</si>
  <si>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</si>
  <si>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</si>
  <si>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</si>
  <si>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</si>
  <si>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</si>
  <si>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</si>
  <si>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</si>
  <si>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</si>
  <si>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</si>
  <si>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</si>
  <si>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</si>
  <si>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</si>
  <si>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</si>
  <si>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</si>
  <si>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</si>
  <si>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</si>
  <si>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</si>
  <si>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</si>
  <si>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</si>
  <si>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</si>
  <si>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</si>
  <si>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</si>
  <si>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</si>
  <si>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</si>
  <si>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</si>
  <si>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</si>
  <si>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</si>
  <si>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</si>
  <si>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</si>
  <si>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</si>
  <si>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</si>
  <si>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</si>
  <si>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</si>
  <si>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</si>
  <si>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</si>
  <si>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</si>
  <si>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</si>
  <si>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</si>
  <si>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</si>
  <si>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</si>
  <si>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</si>
  <si>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</si>
  <si>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</si>
  <si>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</si>
  <si>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</si>
  <si>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</si>
  <si>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</si>
  <si>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</si>
  <si>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</si>
  <si>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</si>
  <si>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</si>
  <si>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</si>
  <si>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</si>
  <si>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</si>
  <si>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</si>
  <si>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</si>
  <si>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</si>
  <si>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</si>
  <si>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</si>
  <si>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</si>
  <si>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</si>
  <si>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</si>
  <si>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</si>
  <si>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</si>
  <si>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</si>
  <si>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</si>
  <si>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</si>
  <si>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</si>
  <si>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</si>
  <si>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</si>
  <si>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</si>
  <si>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</si>
  <si>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</si>
  <si>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</si>
  <si>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</si>
  <si>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</si>
  <si>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</si>
  <si>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</si>
  <si>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</si>
  <si>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</si>
  <si>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</si>
  <si>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</si>
  <si>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</si>
  <si>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</si>
  <si>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</si>
  <si>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</si>
  <si>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</si>
  <si>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</si>
  <si>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</si>
  <si>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</si>
  <si>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</si>
  <si>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</si>
  <si>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</si>
  <si>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</si>
  <si>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</si>
  <si>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</si>
  <si>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</si>
  <si>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</si>
  <si>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</si>
  <si>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</si>
  <si>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</si>
  <si>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</si>
  <si>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</si>
  <si>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</si>
  <si>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</si>
  <si>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</si>
  <si>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</si>
  <si>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</si>
  <si>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</si>
  <si>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</si>
  <si>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</si>
  <si>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</si>
  <si>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</si>
  <si>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</si>
  <si>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</si>
  <si>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</si>
  <si>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</si>
  <si>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</si>
  <si>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</si>
  <si>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</si>
  <si>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</si>
  <si>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</si>
  <si>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</si>
  <si>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</si>
  <si>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</si>
  <si>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</si>
  <si>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</si>
  <si>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</si>
  <si>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</si>
  <si>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</si>
  <si>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</si>
  <si>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</si>
  <si>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</si>
  <si>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</si>
  <si>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</si>
  <si>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</si>
  <si>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</si>
  <si>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</si>
  <si>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</si>
  <si>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</si>
  <si>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</si>
  <si>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</si>
  <si>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</si>
  <si>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</si>
  <si>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</si>
  <si>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</si>
  <si>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</si>
  <si>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</si>
  <si>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</si>
  <si>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</si>
  <si>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</si>
  <si>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</si>
  <si>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</si>
  <si>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</si>
  <si>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</si>
  <si>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</si>
  <si>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</si>
  <si>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</si>
  <si>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</si>
  <si>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</si>
  <si>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</si>
  <si>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</si>
  <si>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</si>
  <si>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</si>
  <si>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</si>
  <si>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</si>
  <si>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</si>
  <si>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</si>
  <si>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</si>
  <si>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</si>
  <si>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</si>
  <si>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</si>
  <si>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</si>
  <si>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</si>
  <si>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</si>
  <si>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</si>
  <si>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</si>
  <si>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</si>
  <si>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</si>
  <si>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</si>
  <si>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</si>
  <si>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</si>
  <si>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</si>
  <si>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</si>
  <si>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</si>
  <si>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</si>
  <si>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</si>
  <si>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</si>
  <si>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</si>
  <si>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</si>
  <si>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</si>
  <si>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</si>
  <si>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</si>
  <si>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</si>
  <si>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</si>
  <si>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</si>
  <si>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</si>
  <si>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</si>
  <si>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</si>
  <si>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</si>
  <si>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</si>
  <si>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</si>
  <si>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</si>
  <si>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</si>
  <si>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</si>
  <si>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</si>
  <si>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</si>
  <si>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</si>
  <si>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</si>
  <si>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</si>
  <si>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</si>
  <si>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</si>
  <si>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</si>
  <si>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</si>
  <si>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</si>
  <si>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</si>
  <si>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</si>
  <si>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</si>
  <si>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</si>
  <si>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</si>
  <si>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</si>
  <si>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</si>
  <si>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</si>
  <si>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</si>
  <si>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</si>
  <si>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</si>
  <si>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</si>
  <si>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</si>
  <si>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</si>
  <si>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</si>
  <si>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</si>
  <si>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</si>
  <si>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</si>
  <si>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</si>
  <si>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</si>
  <si>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</si>
  <si>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</si>
  <si>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</si>
  <si>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</si>
  <si>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</si>
  <si>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</si>
  <si>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</si>
  <si>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</si>
  <si>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</si>
  <si>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</si>
  <si>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</si>
  <si>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</si>
  <si>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</si>
  <si>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</si>
  <si>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</si>
  <si>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</si>
  <si>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</si>
  <si>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</si>
  <si>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</si>
  <si>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</si>
  <si>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</si>
  <si>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</si>
  <si>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</si>
  <si>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</si>
  <si>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</si>
  <si>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</si>
  <si>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</si>
  <si>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</si>
  <si>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</si>
  <si>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</si>
  <si>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</si>
  <si>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</si>
  <si>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</si>
  <si>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</si>
  <si>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</si>
  <si>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</si>
  <si>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</si>
  <si>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</si>
  <si>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</si>
  <si>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</si>
  <si>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</si>
  <si>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</si>
  <si>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</si>
  <si>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</si>
  <si>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</si>
  <si>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</si>
  <si>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</si>
  <si>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</si>
  <si>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</si>
  <si>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</si>
  <si>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</si>
  <si>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</si>
  <si>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</si>
  <si>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</si>
  <si>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</si>
  <si>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</si>
  <si>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</si>
  <si>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</si>
  <si>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</si>
  <si>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</si>
  <si>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</si>
  <si>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</si>
  <si>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</si>
  <si>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</si>
  <si>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</si>
  <si>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</si>
  <si>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</si>
  <si>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</si>
  <si>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</si>
  <si>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</si>
  <si>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</si>
  <si>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</si>
  <si>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</si>
  <si>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</si>
  <si>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</si>
  <si>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</si>
  <si>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</si>
  <si>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</si>
  <si>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</si>
  <si>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</si>
  <si>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</si>
  <si>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</si>
  <si>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</si>
  <si>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</si>
  <si>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</si>
  <si>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</si>
  <si>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</si>
  <si>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</si>
  <si>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</si>
  <si>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</si>
  <si>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</si>
  <si>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</si>
  <si>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</si>
  <si>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</si>
  <si>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</si>
  <si>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</si>
  <si>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</si>
  <si>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</si>
  <si>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</si>
  <si>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</si>
  <si>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</si>
  <si>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</si>
  <si>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</si>
  <si>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</si>
  <si>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</si>
  <si>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</si>
  <si>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</si>
  <si>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</si>
  <si>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</si>
  <si>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</si>
  <si>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</si>
  <si>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</si>
  <si>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</si>
  <si>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</si>
  <si>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</si>
  <si>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</si>
  <si>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</si>
  <si>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</si>
  <si>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</si>
  <si>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</si>
  <si>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</si>
  <si>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</si>
  <si>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</si>
  <si>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</si>
  <si>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</si>
  <si>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</si>
  <si>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</si>
  <si>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</si>
  <si>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</si>
  <si>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</si>
  <si>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</si>
  <si>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</si>
  <si>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</si>
  <si>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</si>
  <si>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</si>
  <si>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</si>
  <si>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</si>
  <si>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</si>
  <si>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</si>
  <si>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</si>
  <si>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</si>
  <si>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</si>
  <si>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</si>
  <si>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</si>
  <si>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</si>
  <si>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</si>
  <si>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</si>
  <si>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</si>
  <si>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</si>
  <si>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</si>
  <si>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</si>
  <si>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</si>
  <si>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</si>
  <si>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</si>
  <si>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</si>
  <si>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</si>
  <si>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</si>
  <si>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</si>
  <si>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</si>
  <si>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</si>
  <si>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</si>
  <si>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</si>
  <si>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</si>
  <si>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</si>
  <si>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</si>
  <si>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</si>
  <si>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</si>
  <si>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</si>
  <si>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</si>
  <si>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</si>
  <si>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</si>
  <si>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</si>
  <si>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</si>
  <si>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</si>
  <si>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</si>
  <si>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</si>
  <si>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</si>
  <si>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</si>
  <si>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</si>
  <si>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</si>
  <si>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</si>
  <si>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</si>
  <si>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</si>
  <si>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</si>
  <si>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</si>
  <si>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</si>
  <si>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</si>
  <si>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</si>
  <si>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</si>
  <si>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</si>
  <si>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</si>
  <si>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</si>
  <si>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</si>
  <si>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</si>
  <si>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</si>
  <si>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</si>
  <si>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</si>
  <si>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</si>
  <si>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</si>
  <si>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</si>
  <si>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</si>
  <si>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</si>
  <si>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</si>
  <si>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</si>
  <si>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</si>
  <si>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</si>
  <si>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</si>
  <si>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</si>
  <si>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</si>
  <si>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</si>
  <si>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</si>
  <si>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</si>
  <si>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</si>
  <si>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</si>
  <si>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</si>
  <si>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</si>
  <si>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</si>
  <si>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</si>
  <si>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</si>
  <si>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</si>
  <si>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</si>
  <si>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</si>
  <si>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</si>
  <si>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</si>
  <si>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</si>
  <si>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</si>
  <si>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</si>
  <si>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</si>
  <si>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</si>
  <si>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</si>
  <si>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</si>
  <si>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</si>
  <si>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</si>
  <si>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</si>
  <si>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</si>
  <si>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</si>
  <si>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</si>
  <si>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</si>
  <si>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</si>
  <si>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</si>
  <si>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</si>
  <si>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</si>
  <si>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</si>
  <si>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</si>
  <si>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</si>
  <si>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</si>
  <si>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</si>
  <si>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</si>
  <si>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</si>
  <si>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</si>
  <si>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</si>
  <si>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</si>
  <si>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</si>
  <si>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</si>
  <si>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</si>
  <si>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</si>
  <si>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</si>
  <si>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</si>
  <si>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</si>
  <si>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</si>
  <si>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</si>
  <si>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</si>
  <si>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</si>
  <si>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</si>
  <si>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</si>
  <si>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</si>
  <si>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</si>
  <si>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</si>
  <si>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</si>
  <si>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</si>
  <si>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</si>
  <si>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</si>
  <si>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</si>
  <si>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</si>
  <si>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</si>
  <si>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</si>
  <si>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</si>
  <si>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</si>
  <si>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</si>
  <si>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</si>
  <si>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</si>
  <si>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</si>
  <si>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</si>
  <si>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</si>
  <si>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</si>
  <si>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</si>
  <si>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</si>
  <si>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</si>
  <si>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</si>
  <si>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</si>
  <si>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</si>
  <si>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</si>
  <si>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</si>
  <si>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</si>
  <si>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</si>
  <si>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</si>
  <si>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</si>
  <si>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</si>
  <si>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</si>
  <si>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</si>
  <si>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</si>
  <si>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</si>
  <si>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</si>
  <si>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</si>
  <si>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</si>
  <si>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</si>
  <si>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</si>
  <si>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</si>
  <si>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</si>
  <si>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</si>
  <si>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</si>
  <si>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</si>
  <si>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</si>
  <si>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</si>
  <si>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</si>
  <si>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</si>
  <si>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</si>
  <si>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</si>
  <si>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</si>
  <si>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</si>
  <si>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</si>
  <si>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</si>
  <si>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</si>
  <si>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</si>
  <si>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</si>
  <si>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</si>
  <si>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</si>
  <si>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</si>
  <si>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</si>
  <si>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</si>
  <si>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</si>
  <si>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</si>
  <si>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</si>
  <si>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</si>
  <si>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</si>
  <si>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</si>
  <si>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</si>
  <si>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</si>
  <si>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</si>
  <si>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</si>
  <si>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</si>
  <si>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</si>
  <si>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</si>
  <si>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</si>
  <si>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</si>
  <si>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</si>
  <si>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</si>
  <si>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</si>
  <si>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</si>
  <si>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</si>
  <si>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</si>
  <si>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</si>
  <si>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</si>
  <si>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</si>
  <si>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</si>
  <si>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</si>
  <si>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</si>
  <si>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</si>
  <si>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</si>
  <si>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</si>
  <si>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</si>
  <si>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</si>
  <si>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</si>
  <si>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</si>
  <si>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</si>
  <si>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</si>
  <si>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</si>
  <si>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</si>
  <si>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</si>
  <si>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</si>
  <si>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</si>
  <si>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</si>
  <si>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</si>
  <si>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</si>
  <si>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</si>
  <si>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</si>
  <si>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</si>
  <si>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</si>
  <si>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</si>
  <si>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</si>
  <si>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</si>
  <si>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</si>
  <si>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</si>
  <si>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</si>
  <si>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</si>
  <si>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</si>
  <si>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</si>
  <si>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</si>
  <si>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</si>
  <si>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</si>
  <si>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</si>
  <si>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</si>
  <si>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</si>
  <si>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</si>
  <si>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</si>
  <si>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</si>
  <si>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</si>
  <si>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</si>
  <si>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</si>
  <si>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</si>
  <si>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</si>
  <si>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</si>
  <si>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</si>
  <si>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</si>
  <si>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</si>
  <si>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</si>
  <si>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</si>
  <si>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</si>
  <si>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</si>
  <si>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</si>
  <si>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</si>
  <si>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</si>
  <si>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</si>
  <si>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</si>
  <si>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</si>
  <si>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</si>
  <si>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</si>
  <si>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</si>
  <si>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</si>
  <si>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</si>
  <si>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</si>
  <si>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</si>
  <si>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</si>
  <si>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</si>
  <si>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</si>
  <si>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</si>
  <si>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</si>
  <si>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</si>
  <si>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</si>
  <si>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</si>
  <si>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</si>
  <si>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</si>
  <si>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</si>
  <si>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</si>
  <si>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</si>
  <si>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</si>
  <si>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</si>
  <si>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</si>
  <si>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</si>
  <si>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</si>
  <si>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</si>
  <si>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</si>
  <si>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</si>
  <si>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</si>
  <si>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</si>
  <si>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</si>
  <si>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</si>
  <si>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</si>
  <si>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</si>
  <si>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</si>
  <si>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</si>
  <si>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</si>
  <si>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</si>
  <si>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</si>
  <si>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</si>
  <si>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</si>
  <si>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</si>
  <si>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</si>
  <si>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</si>
  <si>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</si>
  <si>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</si>
  <si>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</si>
  <si>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</si>
  <si>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</si>
  <si>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</si>
  <si>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</si>
  <si>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</si>
  <si>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</si>
  <si>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</si>
  <si>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</si>
  <si>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</si>
  <si>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</si>
  <si>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</si>
  <si>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</si>
  <si>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</si>
  <si>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</si>
  <si>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</si>
  <si>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</si>
  <si>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</si>
  <si>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</si>
  <si>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</si>
  <si>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</si>
  <si>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</si>
  <si>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</si>
  <si>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</si>
  <si>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</si>
  <si>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</si>
  <si>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</si>
  <si>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</si>
  <si>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</si>
  <si>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</si>
  <si>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</si>
  <si>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</si>
  <si>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</si>
  <si>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</si>
  <si>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</si>
  <si>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</si>
  <si>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</si>
  <si>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</si>
  <si>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</si>
  <si>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</si>
  <si>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</si>
  <si>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</si>
  <si>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</si>
  <si>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</si>
  <si>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</si>
  <si>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</si>
  <si>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</si>
  <si>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</si>
  <si>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</si>
  <si>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</si>
  <si>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</si>
  <si>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</si>
  <si>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</si>
  <si>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</si>
  <si>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</si>
  <si>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</si>
  <si>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</si>
  <si>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</si>
  <si>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</si>
  <si>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</si>
  <si>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</si>
  <si>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</si>
  <si>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</si>
  <si>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</si>
  <si>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</si>
  <si>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</si>
  <si>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</si>
  <si>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</si>
  <si>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</si>
  <si>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</si>
  <si>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</si>
  <si>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</si>
  <si>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</si>
  <si>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</si>
  <si>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</si>
  <si>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</si>
  <si>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</si>
  <si>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</si>
  <si>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</si>
  <si>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</si>
  <si>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</si>
  <si>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</si>
  <si>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</si>
  <si>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</si>
  <si>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</si>
  <si>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</si>
  <si>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</si>
  <si>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</si>
  <si>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</si>
  <si>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</si>
  <si>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</si>
  <si>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</si>
  <si>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</si>
  <si>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</si>
  <si>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</si>
  <si>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</si>
  <si>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</si>
  <si>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</si>
  <si>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</si>
  <si>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</si>
  <si>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</si>
  <si>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</si>
  <si>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</si>
  <si>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</si>
  <si>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</si>
  <si>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</si>
  <si>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</si>
  <si>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</si>
  <si>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</si>
  <si>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</si>
  <si>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</si>
  <si>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</si>
  <si>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</si>
  <si>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</si>
  <si>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</si>
  <si>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</si>
  <si>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</si>
  <si>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</si>
  <si>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</si>
  <si>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</si>
  <si>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</si>
  <si>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</si>
  <si>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</si>
  <si>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</si>
  <si>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</si>
  <si>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</si>
  <si>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</si>
  <si>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</si>
  <si>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</si>
  <si>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</si>
  <si>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</si>
  <si>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</si>
  <si>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</si>
  <si>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</si>
  <si>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</si>
  <si>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</si>
  <si>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</si>
  <si>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</si>
  <si>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</si>
  <si>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</si>
  <si>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</si>
  <si>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</si>
  <si>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</si>
  <si>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</si>
  <si>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</si>
  <si>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</si>
  <si>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</si>
  <si>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</si>
  <si>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</si>
  <si>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</si>
  <si>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</si>
  <si>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</si>
  <si>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</si>
  <si>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</si>
  <si>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</si>
  <si>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</si>
  <si>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</si>
  <si>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</si>
  <si>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</si>
  <si>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</si>
  <si>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</si>
  <si>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</si>
  <si>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</si>
  <si>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</si>
  <si>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</si>
  <si>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</si>
  <si>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</si>
  <si>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</si>
  <si>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</si>
  <si>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</si>
  <si>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</si>
  <si>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</si>
  <si>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</si>
  <si>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</si>
  <si>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</si>
  <si>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</si>
  <si>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</si>
  <si>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</si>
  <si>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</si>
  <si>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</si>
  <si>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</si>
  <si>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</si>
  <si>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</si>
  <si>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</si>
  <si>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</si>
  <si>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</si>
  <si>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</si>
  <si>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</si>
  <si>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</si>
  <si>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</si>
  <si>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</si>
  <si>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</si>
  <si>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</si>
  <si>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</si>
  <si>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</si>
  <si>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</si>
  <si>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</si>
  <si>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</si>
  <si>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</si>
  <si>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</si>
  <si>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</si>
  <si>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</si>
  <si>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</si>
  <si>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</si>
  <si>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</si>
  <si>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</si>
  <si>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</si>
  <si>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</si>
  <si>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</si>
  <si>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</si>
  <si>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</si>
  <si>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</si>
  <si>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</si>
  <si>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</si>
  <si>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</si>
  <si>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</si>
  <si>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</si>
  <si>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</si>
  <si>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</si>
  <si>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</si>
  <si>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</si>
  <si>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</si>
  <si>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</si>
  <si>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</si>
  <si>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</si>
  <si>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</si>
  <si>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</si>
  <si>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</si>
  <si>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</si>
  <si>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</si>
  <si>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</si>
  <si>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</si>
  <si>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</si>
  <si>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</si>
  <si>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</si>
  <si>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</si>
  <si>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</si>
  <si>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</si>
  <si>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</si>
  <si>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</si>
  <si>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</si>
  <si>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</si>
  <si>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</si>
  <si>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</si>
  <si>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</si>
  <si>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</si>
  <si>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</si>
  <si>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</si>
  <si>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</si>
  <si>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</si>
  <si>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</si>
  <si>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</si>
  <si>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</si>
  <si>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</si>
  <si>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</si>
  <si>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</si>
  <si>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</si>
  <si>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</si>
  <si>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</si>
  <si>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</si>
  <si>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</si>
  <si>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</si>
  <si>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</si>
  <si>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</si>
  <si>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</si>
  <si>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</si>
  <si>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</si>
  <si>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</si>
  <si>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</si>
  <si>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</si>
  <si>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</si>
  <si>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</si>
  <si>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</si>
  <si>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</si>
  <si>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</si>
  <si>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</si>
  <si>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</si>
  <si>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</si>
  <si>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</si>
  <si>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</si>
  <si>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</si>
  <si>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</si>
  <si>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</si>
  <si>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</si>
  <si>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</si>
  <si>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</si>
  <si>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</si>
  <si>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</si>
  <si>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</si>
  <si>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</si>
  <si>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</si>
  <si>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</si>
  <si>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</si>
  <si>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</si>
  <si>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</si>
  <si>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</si>
  <si>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</si>
  <si>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</si>
  <si>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</si>
  <si>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</si>
  <si>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</si>
  <si>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</si>
  <si>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</si>
  <si>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</si>
  <si>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</si>
  <si>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</si>
  <si>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</si>
  <si>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</si>
  <si>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</si>
  <si>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</si>
  <si>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</si>
  <si>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</si>
  <si>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</si>
  <si>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</si>
  <si>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</si>
  <si>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</si>
  <si>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</si>
  <si>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</si>
  <si>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</si>
  <si>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</si>
  <si>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</si>
  <si>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</si>
  <si>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</si>
  <si>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</si>
  <si>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</si>
  <si>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</si>
  <si>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</si>
  <si>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</si>
  <si>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</si>
  <si>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</si>
  <si>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</si>
  <si>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</si>
  <si>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</si>
  <si>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</si>
  <si>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</si>
  <si>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</si>
  <si>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</si>
  <si>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</si>
  <si>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</si>
  <si>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</si>
  <si>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</si>
  <si>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</si>
  <si>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</si>
  <si>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</si>
  <si>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</si>
  <si>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</si>
  <si>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</si>
  <si>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</si>
  <si>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</si>
  <si>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</si>
  <si>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</si>
  <si>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</si>
  <si>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</si>
  <si>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</si>
  <si>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</si>
  <si>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</si>
  <si>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</si>
  <si>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</si>
  <si>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</si>
  <si>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</si>
  <si>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</si>
  <si>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</si>
  <si>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</si>
  <si>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</si>
  <si>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</si>
  <si>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</si>
  <si>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</si>
  <si>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</si>
  <si>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</si>
  <si>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</si>
  <si>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</si>
  <si>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</si>
  <si>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</si>
  <si>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</si>
  <si>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</si>
  <si>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</si>
  <si>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</si>
  <si>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</si>
  <si>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</si>
  <si>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</si>
  <si>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</si>
  <si>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</si>
  <si>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</si>
  <si>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</si>
  <si>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</si>
  <si>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</si>
  <si>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</si>
  <si>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</si>
  <si>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</si>
  <si>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</si>
  <si>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</si>
  <si>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</si>
  <si>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</si>
  <si>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</si>
  <si>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</si>
  <si>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</si>
  <si>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</si>
  <si>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</si>
  <si>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</si>
  <si>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</si>
  <si>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</si>
  <si>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</si>
  <si>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</si>
  <si>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</si>
  <si>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</si>
  <si>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</si>
  <si>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</si>
  <si>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</si>
  <si>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</si>
  <si>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</si>
  <si>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</si>
  <si>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</si>
  <si>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</si>
  <si>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</si>
  <si>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</si>
  <si>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</si>
  <si>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</si>
  <si>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</si>
  <si>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</si>
  <si>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</si>
  <si>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</si>
  <si>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</si>
  <si>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</si>
  <si>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</si>
  <si>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</si>
  <si>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</si>
  <si>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</si>
  <si>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</si>
  <si>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</si>
  <si>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</si>
  <si>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</si>
  <si>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</si>
  <si>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</si>
  <si>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</si>
  <si>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</si>
  <si>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</si>
  <si>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</si>
  <si>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</si>
  <si>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</si>
  <si>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</si>
  <si>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</si>
  <si>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</si>
  <si>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</si>
  <si>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</si>
  <si>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</si>
  <si>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</si>
  <si>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</si>
  <si>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</si>
  <si>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</si>
  <si>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</si>
  <si>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</si>
  <si>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</si>
  <si>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</si>
  <si>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</si>
  <si>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</si>
  <si>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</si>
  <si>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</si>
  <si>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</si>
  <si>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</si>
  <si>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</si>
  <si>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</si>
  <si>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</si>
  <si>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</si>
  <si>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</si>
  <si>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</si>
  <si>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</si>
  <si>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</si>
  <si>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</si>
  <si>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</si>
  <si>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</si>
  <si>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</si>
  <si>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</si>
  <si>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</si>
  <si>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</si>
  <si>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</si>
  <si>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</si>
  <si>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</si>
  <si>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</si>
  <si>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</si>
  <si>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</si>
  <si>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</si>
  <si>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</si>
  <si>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</si>
  <si>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</si>
  <si>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</si>
  <si>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</si>
  <si>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</si>
  <si>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</si>
  <si>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</si>
  <si>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</si>
  <si>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</si>
  <si>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</si>
  <si>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</si>
  <si>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</si>
  <si>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</si>
  <si>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</si>
  <si>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</si>
  <si>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</si>
  <si>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</si>
  <si>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</si>
  <si>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</si>
  <si>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</si>
  <si>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</si>
  <si>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</si>
  <si>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</si>
  <si>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</si>
  <si>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</si>
  <si>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</si>
  <si>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</si>
  <si>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</si>
  <si>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</si>
  <si>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</si>
  <si>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</si>
  <si>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</si>
  <si>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</si>
  <si>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</si>
  <si>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</si>
  <si>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</si>
  <si>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</si>
  <si>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</si>
  <si>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</si>
  <si>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</si>
  <si>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</si>
  <si>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</si>
  <si>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</si>
  <si>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</si>
  <si>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</si>
  <si>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</si>
  <si>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</si>
  <si>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</si>
  <si>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</si>
  <si>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</si>
  <si>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</si>
  <si>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</si>
  <si>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</si>
  <si>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</si>
  <si>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</si>
  <si>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</si>
  <si>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</si>
  <si>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</si>
  <si>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</si>
  <si>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</si>
  <si>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</si>
  <si>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</si>
  <si>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</si>
  <si>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</si>
  <si>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</si>
  <si>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</si>
  <si>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</si>
  <si>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</si>
  <si>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</si>
  <si>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</si>
  <si>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</si>
  <si>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</si>
  <si>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</si>
  <si>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</si>
  <si>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</si>
  <si>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</si>
  <si>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</si>
  <si>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</si>
  <si>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</si>
  <si>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</si>
  <si>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</si>
  <si>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</si>
  <si>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</si>
  <si>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</si>
  <si>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</si>
  <si>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</si>
  <si>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</si>
  <si>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</si>
  <si>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</si>
  <si>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</si>
  <si>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</si>
  <si>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</si>
  <si>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</si>
  <si>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</si>
  <si>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</si>
  <si>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</si>
  <si>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</si>
  <si>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</si>
  <si>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</si>
  <si>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</si>
  <si>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</si>
  <si>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</si>
  <si>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</si>
  <si>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</si>
  <si>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</si>
  <si>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</si>
  <si>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</si>
  <si>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</si>
  <si>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</si>
  <si>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</si>
  <si>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</si>
  <si>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</si>
  <si>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</si>
  <si>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</si>
  <si>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</si>
  <si>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</si>
  <si>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</si>
  <si>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</si>
  <si>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</si>
  <si>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</si>
  <si>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</si>
  <si>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</si>
  <si>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</si>
  <si>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</si>
  <si>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</si>
  <si>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</si>
  <si>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</si>
  <si>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</si>
  <si>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</si>
  <si>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</si>
  <si>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</si>
  <si>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</si>
  <si>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</si>
  <si>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</si>
  <si>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</si>
  <si>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</si>
  <si>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</si>
  <si>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</si>
  <si>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</si>
  <si>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</si>
  <si>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</si>
  <si>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</si>
  <si>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</si>
  <si>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</si>
  <si>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</si>
  <si>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</si>
  <si>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</si>
  <si>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</si>
  <si>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</si>
  <si>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</si>
  <si>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</si>
  <si>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</si>
  <si>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</si>
  <si>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</si>
  <si>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</si>
  <si>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</si>
  <si>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</si>
  <si>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</si>
  <si>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</si>
  <si>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</si>
  <si>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</si>
  <si>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</si>
  <si>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</si>
  <si>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</si>
  <si>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</si>
  <si>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</si>
  <si>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</si>
  <si>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</si>
  <si>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</si>
  <si>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</si>
  <si>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</si>
  <si>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</si>
  <si>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</si>
  <si>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</si>
  <si>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</si>
  <si>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</si>
  <si>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</si>
  <si>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</si>
  <si>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</si>
  <si>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</si>
  <si>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</si>
  <si>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</si>
  <si>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</si>
  <si>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</si>
  <si>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</si>
  <si>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</si>
  <si>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</si>
  <si>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</si>
  <si>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</si>
  <si>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</si>
  <si>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</si>
  <si>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</si>
  <si>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</si>
  <si>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</si>
  <si>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</si>
  <si>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</si>
  <si>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</si>
  <si>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</si>
  <si>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</si>
  <si>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</si>
  <si>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</si>
  <si>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</si>
  <si>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</si>
  <si>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</si>
  <si>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</si>
  <si>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</si>
  <si>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</si>
  <si>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</si>
  <si>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</si>
  <si>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</si>
  <si>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</si>
  <si>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</si>
  <si>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</si>
  <si>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</si>
  <si>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</si>
  <si>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</si>
  <si>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</si>
  <si>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</si>
  <si>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</si>
  <si>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</si>
  <si>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</si>
  <si>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</si>
  <si>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</si>
  <si>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</si>
  <si>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</si>
  <si>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</si>
  <si>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</si>
  <si>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</si>
  <si>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</si>
  <si>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</si>
  <si>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</si>
  <si>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</si>
  <si>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</si>
  <si>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</si>
  <si>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</si>
  <si>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</si>
  <si>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</si>
  <si>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</si>
  <si>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</si>
  <si>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</si>
  <si>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</si>
  <si>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</si>
  <si>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</si>
  <si>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</si>
  <si>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</si>
  <si>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</si>
  <si>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</si>
  <si>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</si>
  <si>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</si>
  <si>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</si>
  <si>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</si>
  <si>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</si>
  <si>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</si>
  <si>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</si>
  <si>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</si>
  <si>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</si>
  <si>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</si>
  <si>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</si>
  <si>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</si>
  <si>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</si>
  <si>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</si>
  <si>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</si>
  <si>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</si>
  <si>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</si>
  <si>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</si>
  <si>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</si>
  <si>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</si>
  <si>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</si>
  <si>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</si>
  <si>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</si>
  <si>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</si>
  <si>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</si>
  <si>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</si>
  <si>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</si>
  <si>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</si>
  <si>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</si>
  <si>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</si>
  <si>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</si>
  <si>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</si>
  <si>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</si>
  <si>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</si>
  <si>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</si>
  <si>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</si>
  <si>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</si>
  <si>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</si>
  <si>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</si>
  <si>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</si>
  <si>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</si>
  <si>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</si>
  <si>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</si>
  <si>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</si>
  <si>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</si>
  <si>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</si>
  <si>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</si>
  <si>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</si>
  <si>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</si>
  <si>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</si>
  <si>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</si>
  <si>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</si>
  <si>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</si>
  <si>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</si>
  <si>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</si>
  <si>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</si>
  <si>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</si>
  <si>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</si>
  <si>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</si>
  <si>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</si>
  <si>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</si>
  <si>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</si>
  <si>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</si>
  <si>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</si>
  <si>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</si>
  <si>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</si>
  <si>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</si>
  <si>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</si>
  <si>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</si>
  <si>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</si>
  <si>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</si>
  <si>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</si>
  <si>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</si>
  <si>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</si>
  <si>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</si>
  <si>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</si>
  <si>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</si>
  <si>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</si>
  <si>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</si>
  <si>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</si>
  <si>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</si>
  <si>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</si>
  <si>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</si>
  <si>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</si>
  <si>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</si>
  <si>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</si>
  <si>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</si>
  <si>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</si>
  <si>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</si>
  <si>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</si>
  <si>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</si>
  <si>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</si>
  <si>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</si>
  <si>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</si>
  <si>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</si>
  <si>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</si>
  <si>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</si>
  <si>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</si>
  <si>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</si>
  <si>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</si>
  <si>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</si>
  <si>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</si>
  <si>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</si>
  <si>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</si>
  <si>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</si>
  <si>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</si>
  <si>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</si>
  <si>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</si>
  <si>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</si>
  <si>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</si>
  <si>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</si>
  <si>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</si>
  <si>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</si>
  <si>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</si>
  <si>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</si>
  <si>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</si>
  <si>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</si>
  <si>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</si>
  <si>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</si>
  <si>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</si>
  <si>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</si>
  <si>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</si>
  <si>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</si>
  <si>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</si>
  <si>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</si>
  <si>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</si>
  <si>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</si>
  <si>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</si>
  <si>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</si>
  <si>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</si>
  <si>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</si>
  <si>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</si>
  <si>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</si>
  <si>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</si>
  <si>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</si>
  <si>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</si>
  <si>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</si>
  <si>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</si>
  <si>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</si>
  <si>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</si>
  <si>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</si>
  <si>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</si>
  <si>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</si>
  <si>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</si>
  <si>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</si>
  <si>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</si>
  <si>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</si>
  <si>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</si>
  <si>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</si>
  <si>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</si>
  <si>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</si>
  <si>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</si>
  <si>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</si>
  <si>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</si>
  <si>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</si>
  <si>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</si>
  <si>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</si>
  <si>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</si>
  <si>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</si>
  <si>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</si>
  <si>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</si>
  <si>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</si>
  <si>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</si>
  <si>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</si>
  <si>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</si>
  <si>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</si>
  <si>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</si>
  <si>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</si>
  <si>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</si>
  <si>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</si>
  <si>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</si>
  <si>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</si>
  <si>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</si>
  <si>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</si>
  <si>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</si>
  <si>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</si>
  <si>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</si>
  <si>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</si>
  <si>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</si>
  <si>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</si>
  <si>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</si>
  <si>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</si>
  <si>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</si>
  <si>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</si>
  <si>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</si>
  <si>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</si>
  <si>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</si>
  <si>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</si>
  <si>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</si>
  <si>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</si>
  <si>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</si>
  <si>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</si>
  <si>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</si>
  <si>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</si>
  <si>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</si>
  <si>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</si>
  <si>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</si>
  <si>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</si>
  <si>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</si>
  <si>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</si>
  <si>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</si>
  <si>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</si>
  <si>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</si>
  <si>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</si>
  <si>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</si>
  <si>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</si>
  <si>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</si>
  <si>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</si>
  <si>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</si>
  <si>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</si>
  <si>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</si>
  <si>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</si>
  <si>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</si>
  <si>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</si>
  <si>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</si>
  <si>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</si>
  <si>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</si>
  <si>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</si>
  <si>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</si>
  <si>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</si>
  <si>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</si>
  <si>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</si>
  <si>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</si>
  <si>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</si>
  <si>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</si>
  <si>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</si>
  <si>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</si>
  <si>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</si>
  <si>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</si>
  <si>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</si>
  <si>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</si>
  <si>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</si>
  <si>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</si>
  <si>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</si>
  <si>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</si>
  <si>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</si>
  <si>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</si>
  <si>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</si>
  <si>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</si>
  <si>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</si>
  <si>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</si>
  <si>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</si>
  <si>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</si>
  <si>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</si>
  <si>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</si>
  <si>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</si>
  <si>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</si>
  <si>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</si>
  <si>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</si>
  <si>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</si>
  <si>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</si>
  <si>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</si>
  <si>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</si>
  <si>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</si>
  <si>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</si>
  <si>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</si>
  <si>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</si>
  <si>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</si>
  <si>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</si>
  <si>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</si>
  <si>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</si>
  <si>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</si>
  <si>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</si>
  <si>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</si>
  <si>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</si>
  <si>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</si>
  <si>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</si>
  <si>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</si>
  <si>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</si>
  <si>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</si>
  <si>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</si>
  <si>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</si>
  <si>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</si>
  <si>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</si>
  <si>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</si>
  <si>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</si>
  <si>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</si>
  <si>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</si>
  <si>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</si>
  <si>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</si>
  <si>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</si>
  <si>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</si>
  <si>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</si>
  <si>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</si>
  <si>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</si>
  <si>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</si>
  <si>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</si>
  <si>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</si>
  <si>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</si>
  <si>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</si>
  <si>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</si>
  <si>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</si>
  <si>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</si>
  <si>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</si>
  <si>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</si>
  <si>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</si>
  <si>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</si>
  <si>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</si>
  <si>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</si>
  <si>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</si>
  <si>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</si>
  <si>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</si>
  <si>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</si>
  <si>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</si>
  <si>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</si>
  <si>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</si>
  <si>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</si>
  <si>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</si>
  <si>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</si>
  <si>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</si>
  <si>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</si>
  <si>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</si>
  <si>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</si>
  <si>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</si>
  <si>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</si>
  <si>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</si>
  <si>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</si>
  <si>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</si>
  <si>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</si>
  <si>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</si>
  <si>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</si>
  <si>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</si>
  <si>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</si>
  <si>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</si>
  <si>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</si>
  <si>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</si>
  <si>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</si>
  <si>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</si>
  <si>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</si>
  <si>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</si>
  <si>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</si>
  <si>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</si>
  <si>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</si>
  <si>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</si>
  <si>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</si>
  <si>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</si>
  <si>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</si>
  <si>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</si>
  <si>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</si>
  <si>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</si>
  <si>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</si>
  <si>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</si>
  <si>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</si>
  <si>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</si>
  <si>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</si>
  <si>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</si>
  <si>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</si>
  <si>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</si>
  <si>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</si>
  <si>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</si>
  <si>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</si>
  <si>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</si>
  <si>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</si>
  <si>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</si>
  <si>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</si>
  <si>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</si>
  <si>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</si>
  <si>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</si>
  <si>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</si>
  <si>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</si>
  <si>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</si>
  <si>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</si>
  <si>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</si>
  <si>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</si>
  <si>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</si>
  <si>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</si>
  <si>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</si>
  <si>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</si>
  <si>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</si>
  <si>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</si>
  <si>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</si>
  <si>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</si>
  <si>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</si>
  <si>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</si>
  <si>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</si>
  <si>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</si>
  <si>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</si>
  <si>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</si>
  <si>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</si>
  <si>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</si>
  <si>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</si>
  <si>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</si>
  <si>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</si>
  <si>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</si>
  <si>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</si>
  <si>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</si>
  <si>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</si>
  <si>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</si>
  <si>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</si>
  <si>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</si>
  <si>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</si>
  <si>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</si>
  <si>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</si>
  <si>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</si>
  <si>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</si>
  <si>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</si>
  <si>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</si>
  <si>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</si>
  <si>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</si>
  <si>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</si>
  <si>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</si>
  <si>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</si>
  <si>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</si>
  <si>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</si>
  <si>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</si>
  <si>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</si>
  <si>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</si>
  <si>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</si>
  <si>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</si>
  <si>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</si>
  <si>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</si>
  <si>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</si>
  <si>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</si>
  <si>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</si>
  <si>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</si>
  <si>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</si>
  <si>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</si>
  <si>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</si>
  <si>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</si>
  <si>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</si>
  <si>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</si>
  <si>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</si>
  <si>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</si>
  <si>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</si>
  <si>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</si>
  <si>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</si>
  <si>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</si>
  <si>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</si>
  <si>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</si>
  <si>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</si>
  <si>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</si>
  <si>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</si>
  <si>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</si>
  <si>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</si>
  <si>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</si>
  <si>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</si>
  <si>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</si>
  <si>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</si>
  <si>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</si>
  <si>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</si>
  <si>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</si>
  <si>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</si>
  <si>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</si>
  <si>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</si>
  <si>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</si>
  <si>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</si>
  <si>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</si>
  <si>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</si>
  <si>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</si>
  <si>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</si>
  <si>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</si>
  <si>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</si>
  <si>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</si>
  <si>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</si>
  <si>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</si>
  <si>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</si>
  <si>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</si>
  <si>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</si>
  <si>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</si>
  <si>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</si>
  <si>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</si>
  <si>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</si>
  <si>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</si>
  <si>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</si>
  <si>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</si>
  <si>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</si>
  <si>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</si>
  <si>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</si>
  <si>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</si>
  <si>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</si>
  <si>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</si>
  <si>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</si>
  <si>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</si>
  <si>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</si>
  <si>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</si>
  <si>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</si>
  <si>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</si>
  <si>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</si>
  <si>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</si>
  <si>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</si>
  <si>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</si>
  <si>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</si>
  <si>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</si>
  <si>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</si>
  <si>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</si>
  <si>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</si>
  <si>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</si>
  <si>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</si>
  <si>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</si>
  <si>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</si>
  <si>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</si>
  <si>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</si>
  <si>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</si>
  <si>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</si>
  <si>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</si>
  <si>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</si>
  <si>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</si>
  <si>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</si>
  <si>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</si>
  <si>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</si>
  <si>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</si>
  <si>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</si>
  <si>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</si>
  <si>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</si>
  <si>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</si>
  <si>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</si>
  <si>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</si>
  <si>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</si>
  <si>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</si>
  <si>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</si>
  <si>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</si>
  <si>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</si>
  <si>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</si>
  <si>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</si>
  <si>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</si>
  <si>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</si>
  <si>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</si>
  <si>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</si>
  <si>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</si>
  <si>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</si>
  <si>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</si>
  <si>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</si>
  <si>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</si>
  <si>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</si>
  <si>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</si>
  <si>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</si>
  <si>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</si>
  <si>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</si>
  <si>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</si>
  <si>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</si>
  <si>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</si>
  <si>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</si>
  <si>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</si>
  <si>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</si>
  <si>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</si>
  <si>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</si>
  <si>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</si>
  <si>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</si>
  <si>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</si>
  <si>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</si>
  <si>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</si>
  <si>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</si>
  <si>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</si>
  <si>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</si>
  <si>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</si>
  <si>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</si>
  <si>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</si>
  <si>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</si>
  <si>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</si>
  <si>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</si>
  <si>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</si>
  <si>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</si>
  <si>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</si>
  <si>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</si>
  <si>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</si>
  <si>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</si>
  <si>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</si>
  <si>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</si>
  <si>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</si>
  <si>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</si>
  <si>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</si>
  <si>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</si>
  <si>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</si>
  <si>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</si>
  <si>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</si>
  <si>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</si>
  <si>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</si>
  <si>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</si>
  <si>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</si>
  <si>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</si>
  <si>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</si>
  <si>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</si>
  <si>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</si>
  <si>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</si>
  <si>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</si>
  <si>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</si>
  <si>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</si>
  <si>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</si>
  <si>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</si>
  <si>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</si>
  <si>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</si>
  <si>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</si>
  <si>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</si>
  <si>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</si>
  <si>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</si>
  <si>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</si>
  <si>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</si>
  <si>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</si>
  <si>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</si>
  <si>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</si>
  <si>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</si>
  <si>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</si>
  <si>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</si>
  <si>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</si>
  <si>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</si>
  <si>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</si>
  <si>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</si>
  <si>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</si>
  <si>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</si>
  <si>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</si>
  <si>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</si>
  <si>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</si>
  <si>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</si>
  <si>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</si>
  <si>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</si>
  <si>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</si>
  <si>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</si>
  <si>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</si>
  <si>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</si>
  <si>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</si>
  <si>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</si>
  <si>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</si>
  <si>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</si>
  <si>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</si>
  <si>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</si>
  <si>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</si>
  <si>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</si>
  <si>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</si>
  <si>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</si>
  <si>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</si>
  <si>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</si>
  <si>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</si>
  <si>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</si>
  <si>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</si>
  <si>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</si>
  <si>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</si>
  <si>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</si>
  <si>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</si>
  <si>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</si>
  <si>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</si>
  <si>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</si>
  <si>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</si>
  <si>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</si>
  <si>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</si>
  <si>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</si>
  <si>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</si>
  <si>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</si>
  <si>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</si>
  <si>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</si>
  <si>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</si>
  <si>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</si>
  <si>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</si>
  <si>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</si>
  <si>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</si>
  <si>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</si>
  <si>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</si>
  <si>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</si>
  <si>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</si>
  <si>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</si>
  <si>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</si>
  <si>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</si>
  <si>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</si>
  <si>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</si>
  <si>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</si>
  <si>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</si>
  <si>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</si>
  <si>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</si>
  <si>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</si>
  <si>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</si>
  <si>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</si>
  <si>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</si>
  <si>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</si>
  <si>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</si>
  <si>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</si>
  <si>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</si>
  <si>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</si>
  <si>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</si>
  <si>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</si>
  <si>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</si>
  <si>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</si>
  <si>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</si>
  <si>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</si>
  <si>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</si>
  <si>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</si>
  <si>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</si>
  <si>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</si>
  <si>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</si>
  <si>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</si>
  <si>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</si>
  <si>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</si>
  <si>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</si>
  <si>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</si>
  <si>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</si>
  <si>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</si>
  <si>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</si>
  <si>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</si>
  <si>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</si>
  <si>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</si>
  <si>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</si>
  <si>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</si>
  <si>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</si>
  <si>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</si>
  <si>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</si>
  <si>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</si>
  <si>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</si>
  <si>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</si>
  <si>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</si>
  <si>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</si>
  <si>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</si>
  <si>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</si>
  <si>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</si>
  <si>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</si>
  <si>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</si>
  <si>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</si>
  <si>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</si>
  <si>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</si>
  <si>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</si>
  <si>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</si>
  <si>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</si>
  <si>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</si>
  <si>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</si>
  <si>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</si>
  <si>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</si>
  <si>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</si>
  <si>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</si>
  <si>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</si>
  <si>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</si>
  <si>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</si>
  <si>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</si>
  <si>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</si>
  <si>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</si>
  <si>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</si>
  <si>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</si>
  <si>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</si>
  <si>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</si>
  <si>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</si>
  <si>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</si>
  <si>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</si>
  <si>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</si>
  <si>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</si>
  <si>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</si>
  <si>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</si>
  <si>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</si>
  <si>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</si>
  <si>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</si>
  <si>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</si>
  <si>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</si>
  <si>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</si>
  <si>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</si>
  <si>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</si>
  <si>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</si>
  <si>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</si>
  <si>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</si>
  <si>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</si>
  <si>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</si>
  <si>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</si>
  <si>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</si>
  <si>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</si>
  <si>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</si>
  <si>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</si>
  <si>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</si>
  <si>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</si>
  <si>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</si>
  <si>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</si>
  <si>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</si>
  <si>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</si>
  <si>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</si>
  <si>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</si>
  <si>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</si>
  <si>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</si>
  <si>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</si>
  <si>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</si>
  <si>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</si>
  <si>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</si>
  <si>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</si>
  <si>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</si>
  <si>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</si>
  <si>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</si>
  <si>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</si>
  <si>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</si>
  <si>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</si>
  <si>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</si>
  <si>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</si>
  <si>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</si>
  <si>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</si>
  <si>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</si>
  <si>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</si>
  <si>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</si>
  <si>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</si>
  <si>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</si>
  <si>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</si>
  <si>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</si>
  <si>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</si>
  <si>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</si>
  <si>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</si>
  <si>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</si>
  <si>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</si>
  <si>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</si>
  <si>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</si>
  <si>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</si>
  <si>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</si>
  <si>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</si>
  <si>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</si>
  <si>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</si>
  <si>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</si>
  <si>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</si>
  <si>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</si>
  <si>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</si>
  <si>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</si>
  <si>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</si>
  <si>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</si>
  <si>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</si>
  <si>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</si>
  <si>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</si>
  <si>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</si>
  <si>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</si>
  <si>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</si>
  <si>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</si>
  <si>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</si>
  <si>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</si>
  <si>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</si>
  <si>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</si>
  <si>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</si>
  <si>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</si>
  <si>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</si>
  <si>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</si>
  <si>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</si>
  <si>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</si>
  <si>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</si>
  <si>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</si>
  <si>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</si>
  <si>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</si>
  <si>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</si>
  <si>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</si>
  <si>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</si>
  <si>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</si>
  <si>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</si>
  <si>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</si>
  <si>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</si>
  <si>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</si>
  <si>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</si>
  <si>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</si>
  <si>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</si>
  <si>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</si>
  <si>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</si>
  <si>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</si>
  <si>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</si>
  <si>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</si>
  <si>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</si>
  <si>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</si>
  <si>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</si>
  <si>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</si>
  <si>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</si>
  <si>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</si>
  <si>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</si>
  <si>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</si>
  <si>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</si>
  <si>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</si>
  <si>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</si>
  <si>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</si>
  <si>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</si>
  <si>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</si>
  <si>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</si>
  <si>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</si>
  <si>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</si>
  <si>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</si>
  <si>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</si>
  <si>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</si>
  <si>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</si>
  <si>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</si>
  <si>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</si>
  <si>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</si>
  <si>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</si>
  <si>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</si>
  <si>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</si>
  <si>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</si>
  <si>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</si>
  <si>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</si>
  <si>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</si>
  <si>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</si>
  <si>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</si>
  <si>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</si>
  <si>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</si>
  <si>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</si>
  <si>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</si>
  <si>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</si>
  <si>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</si>
  <si>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</si>
  <si>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</si>
  <si>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</si>
  <si>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</si>
  <si>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</si>
  <si>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</si>
  <si>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</si>
  <si>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</si>
  <si>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</si>
  <si>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</si>
  <si>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</si>
  <si>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</si>
  <si>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</si>
  <si>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</si>
  <si>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</si>
  <si>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</si>
  <si>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</si>
  <si>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</si>
  <si>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</si>
  <si>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</si>
  <si>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</si>
  <si>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</si>
  <si>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</si>
  <si>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</si>
  <si>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</si>
  <si>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</si>
  <si>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</si>
  <si>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</si>
  <si>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</si>
  <si>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</si>
  <si>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</si>
  <si>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</si>
  <si>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</si>
  <si>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</si>
  <si>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</si>
  <si>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</si>
  <si>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</si>
  <si>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</si>
  <si>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</si>
  <si>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</si>
  <si>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</si>
  <si>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</si>
  <si>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</si>
  <si>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</si>
  <si>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</si>
  <si>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</si>
  <si>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</si>
  <si>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</si>
  <si>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</si>
  <si>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</si>
  <si>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</si>
  <si>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</si>
  <si>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</si>
  <si>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</si>
  <si>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</si>
  <si>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</si>
  <si>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</si>
  <si>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</si>
  <si>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</si>
  <si>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</si>
  <si>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</si>
  <si>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</si>
  <si>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</si>
  <si>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</si>
  <si>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</si>
  <si>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</si>
  <si>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</si>
  <si>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</si>
  <si>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</si>
  <si>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</si>
  <si>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</si>
  <si>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</si>
  <si>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</si>
  <si>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</si>
  <si>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</si>
  <si>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</si>
  <si>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</si>
  <si>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</si>
  <si>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</si>
  <si>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</si>
  <si>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</si>
  <si>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</si>
  <si>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</si>
  <si>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</si>
  <si>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</si>
  <si>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</si>
  <si>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</si>
  <si>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</si>
  <si>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</si>
  <si>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</si>
  <si>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</si>
  <si>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</si>
  <si>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</si>
  <si>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</si>
  <si>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</si>
  <si>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</si>
  <si>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</si>
  <si>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</si>
  <si>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</si>
  <si>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</si>
  <si>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</si>
  <si>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</si>
  <si>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</si>
  <si>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</si>
  <si>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</si>
  <si>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</si>
  <si>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</si>
  <si>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</si>
  <si>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</si>
  <si>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</si>
  <si>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</si>
  <si>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</si>
  <si>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</si>
  <si>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</si>
  <si>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</si>
  <si>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</si>
  <si>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</si>
  <si>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</si>
  <si>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</si>
  <si>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</si>
  <si>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</si>
  <si>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</si>
  <si>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</si>
  <si>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</si>
  <si>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</si>
  <si>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</si>
  <si>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</si>
  <si>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</si>
  <si>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</si>
  <si>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</si>
  <si>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</si>
  <si>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</si>
  <si>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</si>
  <si>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</si>
  <si>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</si>
  <si>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</si>
  <si>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</si>
  <si>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</si>
  <si>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</si>
  <si>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</si>
  <si>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</si>
  <si>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</si>
  <si>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</si>
  <si>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</si>
  <si>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</si>
  <si>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</si>
  <si>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</si>
  <si>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</si>
  <si>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</si>
  <si>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</si>
  <si>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</si>
  <si>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</si>
  <si>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</si>
  <si>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</si>
  <si>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</si>
  <si>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</si>
  <si>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</si>
  <si>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</si>
  <si>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</si>
  <si>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</si>
  <si>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</si>
  <si>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</si>
  <si>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</si>
  <si>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</si>
  <si>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</si>
  <si>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</si>
  <si>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</si>
  <si>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</si>
  <si>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</si>
  <si>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</si>
  <si>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</si>
  <si>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</si>
  <si>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</si>
  <si>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</si>
  <si>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</si>
  <si>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</si>
  <si>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</si>
  <si>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</si>
  <si>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</si>
  <si>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</si>
  <si>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</si>
  <si>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</si>
  <si>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</si>
  <si>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</si>
  <si>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</si>
  <si>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</si>
  <si>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</si>
  <si>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</si>
  <si>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</si>
  <si>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</si>
  <si>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</si>
  <si>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</si>
  <si>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</si>
  <si>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</si>
  <si>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</si>
  <si>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</si>
  <si>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</si>
  <si>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</si>
  <si>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</si>
  <si>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</si>
  <si>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</si>
  <si>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</si>
  <si>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</si>
  <si>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</si>
  <si>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</si>
  <si>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</si>
  <si>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</si>
  <si>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</si>
  <si>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</si>
  <si>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</si>
  <si>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</si>
  <si>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</si>
  <si>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</si>
  <si>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</si>
  <si>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</si>
  <si>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</si>
  <si>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</si>
  <si>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</si>
  <si>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</si>
  <si>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</si>
  <si>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</si>
  <si>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</si>
  <si>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</si>
  <si>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</si>
  <si>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</si>
  <si>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</si>
  <si>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</si>
  <si>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</si>
  <si>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</si>
  <si>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</si>
  <si>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</si>
  <si>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</si>
  <si>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</si>
  <si>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</si>
  <si>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</si>
  <si>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</si>
  <si>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</si>
  <si>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</si>
  <si>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</si>
  <si>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</si>
  <si>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</si>
  <si>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</si>
  <si>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</si>
  <si>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</si>
  <si>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</si>
  <si>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</si>
  <si>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</si>
  <si>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</si>
  <si>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</si>
  <si>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</si>
  <si>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</si>
  <si>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</si>
  <si>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</si>
  <si>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</si>
  <si>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</si>
  <si>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</si>
  <si>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</si>
  <si>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</si>
  <si>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</si>
  <si>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</si>
  <si>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</si>
  <si>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</si>
  <si>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</si>
  <si>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</si>
  <si>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</si>
  <si>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</si>
  <si>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</si>
  <si>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</si>
  <si>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</si>
  <si>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</si>
  <si>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</si>
  <si>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</si>
  <si>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</si>
  <si>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</si>
  <si>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</si>
  <si>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</si>
  <si>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</si>
  <si>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</si>
  <si>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</si>
  <si>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</si>
  <si>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</si>
  <si>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</si>
  <si>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</si>
  <si>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</si>
  <si>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</si>
  <si>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</si>
  <si>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</si>
  <si>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</si>
  <si>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</si>
  <si>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</si>
  <si>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</si>
  <si>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</si>
  <si>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</si>
  <si>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</si>
  <si>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</si>
  <si>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</si>
  <si>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</si>
  <si>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</si>
  <si>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</si>
  <si>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</si>
  <si>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</si>
  <si>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</si>
  <si>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</si>
  <si>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</si>
  <si>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</si>
  <si>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</si>
  <si>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</si>
  <si>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</si>
  <si>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</si>
  <si>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</si>
  <si>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</si>
  <si>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</si>
  <si>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</si>
  <si>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</si>
  <si>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</si>
  <si>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</si>
  <si>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</si>
  <si>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</si>
  <si>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</si>
  <si>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</si>
  <si>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</si>
  <si>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</si>
  <si>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</si>
  <si>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</si>
  <si>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</si>
  <si>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</si>
  <si>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</si>
  <si>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</si>
  <si>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</si>
  <si>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</si>
  <si>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</si>
  <si>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</si>
  <si>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</si>
  <si>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</si>
  <si>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</si>
  <si>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</si>
  <si>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</si>
  <si>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</si>
  <si>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</si>
  <si>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</si>
  <si>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</si>
  <si>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</si>
  <si>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</si>
  <si>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</si>
  <si>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</si>
  <si>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</si>
  <si>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</si>
  <si>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</si>
  <si>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</si>
  <si>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</si>
  <si>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</si>
  <si>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</si>
  <si>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</si>
  <si>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</si>
  <si>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</si>
  <si>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</si>
  <si>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</si>
  <si>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</si>
  <si>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</si>
  <si>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</si>
  <si>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</si>
  <si>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</si>
  <si>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</si>
  <si>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</si>
  <si>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</si>
  <si>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</si>
  <si>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</si>
  <si>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</si>
  <si>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</si>
  <si>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</si>
  <si>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</si>
  <si>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</si>
  <si>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</si>
  <si>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</si>
  <si>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</si>
  <si>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</si>
  <si>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</si>
  <si>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</si>
  <si>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</si>
  <si>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</si>
  <si>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</si>
  <si>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</si>
  <si>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</si>
  <si>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</si>
  <si>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</si>
  <si>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</si>
  <si>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</si>
  <si>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</si>
  <si>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</si>
  <si>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</si>
  <si>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</si>
  <si>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</si>
  <si>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</si>
  <si>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</si>
  <si>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</si>
  <si>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</si>
  <si>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</si>
  <si>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</si>
  <si>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</si>
  <si>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</si>
  <si>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</si>
  <si>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</si>
  <si>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</si>
  <si>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</si>
  <si>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</si>
  <si>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</si>
  <si>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</si>
  <si>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</si>
  <si>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</si>
  <si>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</si>
  <si>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</si>
  <si>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</si>
  <si>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</si>
  <si>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</si>
  <si>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</si>
  <si>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</si>
  <si>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</si>
  <si>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</si>
  <si>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</si>
  <si>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</si>
  <si>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</si>
  <si>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</si>
  <si>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</si>
  <si>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</si>
  <si>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</si>
  <si>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</si>
  <si>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</si>
  <si>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</si>
  <si>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</si>
  <si>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</si>
  <si>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</si>
  <si>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</si>
  <si>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</si>
  <si>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</si>
  <si>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</si>
  <si>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</si>
  <si>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</si>
  <si>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</si>
  <si>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</si>
  <si>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</si>
  <si>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</si>
  <si>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</si>
  <si>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</si>
  <si>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</si>
  <si>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</si>
  <si>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</si>
  <si>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</si>
  <si>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</si>
  <si>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</si>
  <si>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</si>
  <si>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</si>
  <si>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</si>
  <si>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</si>
  <si>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</si>
  <si>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</si>
  <si>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</si>
  <si>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</si>
  <si>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</si>
  <si>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</si>
  <si>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</si>
  <si>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</si>
  <si>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</si>
  <si>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</si>
  <si>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</si>
  <si>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</si>
  <si>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</si>
  <si>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</si>
  <si>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</si>
  <si>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</si>
  <si>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</si>
  <si>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</si>
  <si>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</si>
  <si>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</si>
  <si>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</si>
  <si>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</si>
  <si>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</si>
  <si>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</si>
  <si>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</si>
  <si>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</si>
  <si>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</si>
  <si>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</si>
  <si>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</si>
  <si>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</si>
  <si>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</si>
  <si>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</si>
  <si>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</si>
  <si>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</si>
  <si>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</si>
  <si>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</si>
  <si>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</si>
  <si>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</si>
  <si>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</si>
  <si>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</si>
  <si>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</si>
  <si>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</si>
  <si>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</si>
  <si>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</si>
  <si>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</si>
  <si>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</si>
  <si>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</si>
  <si>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</si>
  <si>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</si>
  <si>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</si>
  <si>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</si>
  <si>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</si>
  <si>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</si>
  <si>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</si>
  <si>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</si>
  <si>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</si>
  <si>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</si>
  <si>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</si>
  <si>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</si>
  <si>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</si>
  <si>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</si>
  <si>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</si>
  <si>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</si>
  <si>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</si>
  <si>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</si>
  <si>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</si>
  <si>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</si>
  <si>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</si>
  <si>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</si>
  <si>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</si>
  <si>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</si>
  <si>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</si>
  <si>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</si>
  <si>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</si>
  <si>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</si>
  <si>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</si>
  <si>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</si>
  <si>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</si>
  <si>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</si>
  <si>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</si>
  <si>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</si>
  <si>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</si>
  <si>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</si>
  <si>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</si>
  <si>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</si>
  <si>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</si>
  <si>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</si>
  <si>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</si>
  <si>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</si>
  <si>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</si>
  <si>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</si>
  <si>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</si>
  <si>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</si>
  <si>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</si>
  <si>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</si>
  <si>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</si>
  <si>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</si>
  <si>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</si>
  <si>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</si>
  <si>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</si>
  <si>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</si>
  <si>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</si>
  <si>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</si>
  <si>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</si>
  <si>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</si>
  <si>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</si>
  <si>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</si>
  <si>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</si>
  <si>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</si>
  <si>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</si>
  <si>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</si>
  <si>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</si>
  <si>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</si>
  <si>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</si>
  <si>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</si>
  <si>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</si>
  <si>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</si>
  <si>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</si>
  <si>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</si>
  <si>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</si>
  <si>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</si>
  <si>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</si>
  <si>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</si>
  <si>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</si>
  <si>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</si>
  <si>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</si>
  <si>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</si>
  <si>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</si>
  <si>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</si>
  <si>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</si>
  <si>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</si>
  <si>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</si>
  <si>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</si>
  <si>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</si>
  <si>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</si>
  <si>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</si>
  <si>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</si>
  <si>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</si>
  <si>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</si>
  <si>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</si>
  <si>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</si>
  <si>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</si>
  <si>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</si>
  <si>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</si>
  <si>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</si>
  <si>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</si>
  <si>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</si>
  <si>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</si>
  <si>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</si>
  <si>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</si>
  <si>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</si>
  <si>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</si>
  <si>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</si>
  <si>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</si>
  <si>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</si>
  <si>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</si>
  <si>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</si>
  <si>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</si>
  <si>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</si>
  <si>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</si>
  <si>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</si>
  <si>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</si>
  <si>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</si>
  <si>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</si>
  <si>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</si>
  <si>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</si>
  <si>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</si>
  <si>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</si>
  <si>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</si>
  <si>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</si>
  <si>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</si>
  <si>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</si>
  <si>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</si>
  <si>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</si>
  <si>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</si>
  <si>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</si>
  <si>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</si>
  <si>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</si>
  <si>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</si>
  <si>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</si>
  <si>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</si>
  <si>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</si>
  <si>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</si>
  <si>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</si>
  <si>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</si>
  <si>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</si>
  <si>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</si>
  <si>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</si>
  <si>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</si>
  <si>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</si>
  <si>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</si>
  <si>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</si>
  <si>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</si>
  <si>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</si>
  <si>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</si>
  <si>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</si>
  <si>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</si>
  <si>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</si>
  <si>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</si>
  <si>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</si>
  <si>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</si>
  <si>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</si>
  <si>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</si>
  <si>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</si>
  <si>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</si>
  <si>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</si>
  <si>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</si>
  <si>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</si>
  <si>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</si>
  <si>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</si>
  <si>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</si>
  <si>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</si>
  <si>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</si>
  <si>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</si>
  <si>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</si>
  <si>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</si>
  <si>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</si>
  <si>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</si>
  <si>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</si>
  <si>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</si>
  <si>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</si>
  <si>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</si>
  <si>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</si>
  <si>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</si>
  <si>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</si>
  <si>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</si>
  <si>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</si>
  <si>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</si>
  <si>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</si>
  <si>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</si>
  <si>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</si>
  <si>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</si>
  <si>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</si>
  <si>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</si>
  <si>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</si>
  <si>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</si>
  <si>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</si>
  <si>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</si>
  <si>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</si>
  <si>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</si>
  <si>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</si>
  <si>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</si>
  <si>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</si>
  <si>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</si>
  <si>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</si>
  <si>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</si>
  <si>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</si>
  <si>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</si>
  <si>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</si>
  <si>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</si>
  <si>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</si>
  <si>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</si>
  <si>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</si>
  <si>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</si>
  <si>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</si>
  <si>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</si>
  <si>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</si>
  <si>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</si>
  <si>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</si>
  <si>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</si>
  <si>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</si>
  <si>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</si>
  <si>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</si>
  <si>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</si>
  <si>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</si>
  <si>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</si>
  <si>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</si>
  <si>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</si>
  <si>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</si>
  <si>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</si>
  <si>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</si>
  <si>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</si>
  <si>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</si>
  <si>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</si>
  <si>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</si>
  <si>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</si>
  <si>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</si>
  <si>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</si>
  <si>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</si>
  <si>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</si>
  <si>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</si>
  <si>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</si>
  <si>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</si>
  <si>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</si>
  <si>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</si>
  <si>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</si>
  <si>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</si>
  <si>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</si>
  <si>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</si>
  <si>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</si>
  <si>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</si>
  <si>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</si>
  <si>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</si>
  <si>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</si>
  <si>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</si>
  <si>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</si>
  <si>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</si>
  <si>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</si>
  <si>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</si>
  <si>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</si>
  <si>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</si>
  <si>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</si>
  <si>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</si>
  <si>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</si>
  <si>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</si>
  <si>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</si>
  <si>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</si>
  <si>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</si>
  <si>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</si>
  <si>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</si>
  <si>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</si>
  <si>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</si>
  <si>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</si>
  <si>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</si>
  <si>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</si>
  <si>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</si>
  <si>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</si>
  <si>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</si>
  <si>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</si>
  <si>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</si>
  <si>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</si>
  <si>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</si>
  <si>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</si>
  <si>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</si>
  <si>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</si>
  <si>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</si>
  <si>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</si>
  <si>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</si>
  <si>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</si>
  <si>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</si>
  <si>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</si>
  <si>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</si>
  <si>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</si>
  <si>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</si>
  <si>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</si>
  <si>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</si>
  <si>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</si>
  <si>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</si>
  <si>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</si>
  <si>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</si>
  <si>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</si>
  <si>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</si>
  <si>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</si>
  <si>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</si>
  <si>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</si>
  <si>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</si>
  <si>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</si>
  <si>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</si>
  <si>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</si>
  <si>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</si>
  <si>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</si>
  <si>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</si>
  <si>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</si>
  <si>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</si>
  <si>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</si>
  <si>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</si>
  <si>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</si>
  <si>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</si>
  <si>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</si>
  <si>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</si>
  <si>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</si>
  <si>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</si>
  <si>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</si>
  <si>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</si>
  <si>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</si>
  <si>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</si>
  <si>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</si>
  <si>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</si>
  <si>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</si>
  <si>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</si>
  <si>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</si>
  <si>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</si>
  <si>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</si>
  <si>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</si>
  <si>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</si>
  <si>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</si>
  <si>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</si>
  <si>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</si>
  <si>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</si>
  <si>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</si>
  <si>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</si>
  <si>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</si>
  <si>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</si>
  <si>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</si>
  <si>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</si>
  <si>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</si>
  <si>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</si>
  <si>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</si>
  <si>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</si>
  <si>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</si>
  <si>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</si>
  <si>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</si>
  <si>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</si>
  <si>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</si>
  <si>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</si>
  <si>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</si>
  <si>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</si>
  <si>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</si>
  <si>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</si>
  <si>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</si>
  <si>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</si>
  <si>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</si>
  <si>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</si>
  <si>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</si>
  <si>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</si>
  <si>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</si>
  <si>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</si>
  <si>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</si>
  <si>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</si>
  <si>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</si>
  <si>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</si>
  <si>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</si>
  <si>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</si>
  <si>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</si>
  <si>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</si>
  <si>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</si>
  <si>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</si>
  <si>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</si>
  <si>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</si>
  <si>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</si>
  <si>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</si>
  <si>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</si>
  <si>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</si>
  <si>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</si>
  <si>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</si>
  <si>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</si>
  <si>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</si>
  <si>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</si>
  <si>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</si>
  <si>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</si>
  <si>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</si>
  <si>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</si>
  <si>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</si>
  <si>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</si>
  <si>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</si>
  <si>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</si>
  <si>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</si>
  <si>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</si>
  <si>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</si>
  <si>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</si>
  <si>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</si>
  <si>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</si>
  <si>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</si>
  <si>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</si>
  <si>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</si>
  <si>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</si>
  <si>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</si>
  <si>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</si>
  <si>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</si>
  <si>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</si>
  <si>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</si>
  <si>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</si>
  <si>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</si>
  <si>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</si>
  <si>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</si>
  <si>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</si>
  <si>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</si>
  <si>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</si>
  <si>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</si>
  <si>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</si>
  <si>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</si>
  <si>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</si>
  <si>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</si>
  <si>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</si>
  <si>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</si>
  <si>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</si>
  <si>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</si>
  <si>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</si>
  <si>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</si>
  <si>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</si>
  <si>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</si>
  <si>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</si>
  <si>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</si>
  <si>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</si>
  <si>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</si>
  <si>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</si>
  <si>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</si>
  <si>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</si>
  <si>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</si>
  <si>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</si>
  <si>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</si>
  <si>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</si>
  <si>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</si>
  <si>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</si>
  <si>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</si>
  <si>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</si>
  <si>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</si>
  <si>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</si>
  <si>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</si>
  <si>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</si>
  <si>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</si>
  <si>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</si>
  <si>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</si>
  <si>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</si>
  <si>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</si>
  <si>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</si>
  <si>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</si>
  <si>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</si>
  <si>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</si>
  <si>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</si>
  <si>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</si>
  <si>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</si>
  <si>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</si>
  <si>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</si>
  <si>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</si>
  <si>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</si>
  <si>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</si>
  <si>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</si>
  <si>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</si>
  <si>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</si>
  <si>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</si>
  <si>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</si>
  <si>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</si>
  <si>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</si>
  <si>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</si>
  <si>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</si>
  <si>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</si>
  <si>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</si>
  <si>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</si>
  <si>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</si>
  <si>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</si>
  <si>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</si>
  <si>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</si>
  <si>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</si>
  <si>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</si>
  <si>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</si>
  <si>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</si>
  <si>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</si>
  <si>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</si>
  <si>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</si>
  <si>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</si>
  <si>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</si>
  <si>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</si>
  <si>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</si>
  <si>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</si>
  <si>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</si>
  <si>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</si>
  <si>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</si>
  <si>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</si>
  <si>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</si>
  <si>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</si>
  <si>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</si>
  <si>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</si>
  <si>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</si>
  <si>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</si>
  <si>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</si>
  <si>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</si>
  <si>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</si>
  <si>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</si>
  <si>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</si>
  <si>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</si>
  <si>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</si>
  <si>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</si>
  <si>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</si>
  <si>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</si>
  <si>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</si>
  <si>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</si>
  <si>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</si>
  <si>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</si>
  <si>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</si>
  <si>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</si>
  <si>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</si>
  <si>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</si>
  <si>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</si>
  <si>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</si>
  <si>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</si>
  <si>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</si>
  <si>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</si>
  <si>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</si>
  <si>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</si>
  <si>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</si>
  <si>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</si>
  <si>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</si>
  <si>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</si>
  <si>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</si>
  <si>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</si>
  <si>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</si>
  <si>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</si>
  <si>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</si>
  <si>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</si>
  <si>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</si>
  <si>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</si>
  <si>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</si>
  <si>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</si>
  <si>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</si>
  <si>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</si>
  <si>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</si>
  <si>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</si>
  <si>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</si>
  <si>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</si>
  <si>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</si>
  <si>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</si>
  <si>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</si>
  <si>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</si>
  <si>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</si>
  <si>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</si>
  <si>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</si>
  <si>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</si>
  <si>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</si>
  <si>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</si>
  <si>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</si>
  <si>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</si>
  <si>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</si>
  <si>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</si>
  <si>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</si>
  <si>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</si>
  <si>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</si>
  <si>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</si>
  <si>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</si>
  <si>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</si>
  <si>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</si>
  <si>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</si>
  <si>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</si>
  <si>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</si>
  <si>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</si>
  <si>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</si>
  <si>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</si>
  <si>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</si>
  <si>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</si>
  <si>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</si>
  <si>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</si>
  <si>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</si>
  <si>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</si>
  <si>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</si>
  <si>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</si>
  <si>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</si>
  <si>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</si>
  <si>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</si>
  <si>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</si>
  <si>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</si>
  <si>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</si>
  <si>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</si>
  <si>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</si>
  <si>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</si>
  <si>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</si>
  <si>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</si>
  <si>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</si>
  <si>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</si>
  <si>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</si>
  <si>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</si>
  <si>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</si>
  <si>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</si>
  <si>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</si>
  <si>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</si>
  <si>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</si>
  <si>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</si>
  <si>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</si>
  <si>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</si>
  <si>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</si>
  <si>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</si>
  <si>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</si>
  <si>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</si>
  <si>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</si>
  <si>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</si>
  <si>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</si>
  <si>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</si>
  <si>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</si>
  <si>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</si>
  <si>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</si>
  <si>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</si>
  <si>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</si>
  <si>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</si>
  <si>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</si>
  <si>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</si>
  <si>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</si>
  <si>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</si>
  <si>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</si>
  <si>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</si>
  <si>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</si>
  <si>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</si>
  <si>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</si>
  <si>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</si>
  <si>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</si>
  <si>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</si>
  <si>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</si>
  <si>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</si>
  <si>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</si>
  <si>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</si>
  <si>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</si>
  <si>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</si>
  <si>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</si>
  <si>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</si>
  <si>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</si>
  <si>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</si>
  <si>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</si>
  <si>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</si>
  <si>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</si>
  <si>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</si>
  <si>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</si>
  <si>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</si>
  <si>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</si>
  <si>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</si>
  <si>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</si>
  <si>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</si>
  <si>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</si>
  <si>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</si>
  <si>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</si>
  <si>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</si>
  <si>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</si>
  <si>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</si>
  <si>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</si>
  <si>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</si>
  <si>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</si>
  <si>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</si>
  <si>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</si>
  <si>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</si>
  <si>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</si>
  <si>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</si>
  <si>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</si>
  <si>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</si>
  <si>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</si>
  <si>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</si>
  <si>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</si>
  <si>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</si>
  <si>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</si>
  <si>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</si>
  <si>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</si>
  <si>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</si>
  <si>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</si>
  <si>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</si>
  <si>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</si>
  <si>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</si>
  <si>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</si>
  <si>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</si>
  <si>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</si>
  <si>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</si>
  <si>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</si>
  <si>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</si>
  <si>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</si>
  <si>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</si>
  <si>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</si>
  <si>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</si>
  <si>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</si>
  <si>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</si>
  <si>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</si>
  <si>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</si>
  <si>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</si>
  <si>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</si>
  <si>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</si>
  <si>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</si>
  <si>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</si>
  <si>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</si>
  <si>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</si>
  <si>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</si>
  <si>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</si>
  <si>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</si>
  <si>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</si>
  <si>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</si>
  <si>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</si>
  <si>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</si>
  <si>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</si>
  <si>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</si>
  <si>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</si>
  <si>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</si>
  <si>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</si>
  <si>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</si>
  <si>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</si>
  <si>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</si>
  <si>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</si>
  <si>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</si>
  <si>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</si>
  <si>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</si>
  <si>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</si>
  <si>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</si>
  <si>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</si>
  <si>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</si>
  <si>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</si>
  <si>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</si>
  <si>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</si>
  <si>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</si>
  <si>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</si>
  <si>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</si>
  <si>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</si>
  <si>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</si>
  <si>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</si>
  <si>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</si>
  <si>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</si>
  <si>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</si>
  <si>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</si>
  <si>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</si>
  <si>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</si>
  <si>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</si>
  <si>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</si>
  <si>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</si>
  <si>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</si>
  <si>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</si>
  <si>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</si>
  <si>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</si>
  <si>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</si>
  <si>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</si>
  <si>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</si>
  <si>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</si>
  <si>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</si>
  <si>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</si>
  <si>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</si>
  <si>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</si>
  <si>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</si>
  <si>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</si>
  <si>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</si>
  <si>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</si>
  <si>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</si>
  <si>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</si>
  <si>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</si>
  <si>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</si>
  <si>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</si>
  <si>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</si>
  <si>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</si>
  <si>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</si>
  <si>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</si>
  <si>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</si>
  <si>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</si>
  <si>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</si>
  <si>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</si>
  <si>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</si>
  <si>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</si>
  <si>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</si>
  <si>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</si>
  <si>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</si>
  <si>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</si>
  <si>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</si>
  <si>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</si>
  <si>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</si>
  <si>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</si>
  <si>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</si>
  <si>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</si>
  <si>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</si>
  <si>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</si>
  <si>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</si>
  <si>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</si>
  <si>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</si>
  <si>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</si>
  <si>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</si>
  <si>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</si>
  <si>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</si>
  <si>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</si>
  <si>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</si>
  <si>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</si>
  <si>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</si>
  <si>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</si>
  <si>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</si>
  <si>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</si>
  <si>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</si>
  <si>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</si>
  <si>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</si>
  <si>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</si>
  <si>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</si>
  <si>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</si>
  <si>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</si>
  <si>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</si>
  <si>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</si>
  <si>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</si>
  <si>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</si>
  <si>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</si>
  <si>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</si>
  <si>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</si>
  <si>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</si>
  <si>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</si>
  <si>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</si>
  <si>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</si>
  <si>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</si>
  <si>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</si>
  <si>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</si>
  <si>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</si>
  <si>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</si>
  <si>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</si>
  <si>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</si>
  <si>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</si>
  <si>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</si>
  <si>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</si>
  <si>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</si>
  <si>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</si>
  <si>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</si>
  <si>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</si>
  <si>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</si>
  <si>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</si>
  <si>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</si>
  <si>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</si>
  <si>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</si>
  <si>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</si>
  <si>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</si>
  <si>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</si>
  <si>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</si>
  <si>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</si>
  <si>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</si>
  <si>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</si>
  <si>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</si>
  <si>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</si>
  <si>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</si>
  <si>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</si>
  <si>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</si>
  <si>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</si>
  <si>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</si>
  <si>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</si>
  <si>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</si>
  <si>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</si>
  <si>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</si>
  <si>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</si>
  <si>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</si>
  <si>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</si>
  <si>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</si>
  <si>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</si>
  <si>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</si>
  <si>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</si>
  <si>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</si>
  <si>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</si>
  <si>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</si>
  <si>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</si>
  <si>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</si>
  <si>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</si>
  <si>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</si>
  <si>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</si>
  <si>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</si>
  <si>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</si>
  <si>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</si>
  <si>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</si>
  <si>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</si>
  <si>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</si>
  <si>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</si>
  <si>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</si>
  <si>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</si>
  <si>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</si>
  <si>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</si>
  <si>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</si>
  <si>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</si>
  <si>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</si>
  <si>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</si>
  <si>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</si>
  <si>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</si>
  <si>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</si>
  <si>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</si>
  <si>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</si>
  <si>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</si>
  <si>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</si>
  <si>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</si>
  <si>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</si>
  <si>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</si>
  <si>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</si>
  <si>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</si>
  <si>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</si>
  <si>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</si>
  <si>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</si>
  <si>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</si>
  <si>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</si>
  <si>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</si>
  <si>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</si>
  <si>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</si>
  <si>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</si>
  <si>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</si>
  <si>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</si>
  <si>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</si>
  <si>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</si>
  <si>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</si>
  <si>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</si>
  <si>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</si>
  <si>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</si>
  <si>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</si>
  <si>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</si>
  <si>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</si>
  <si>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</si>
  <si>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</si>
  <si>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</si>
  <si>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</si>
  <si>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</si>
  <si>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</si>
  <si>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</si>
  <si>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</si>
  <si>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</si>
  <si>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</si>
  <si>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</si>
  <si>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</si>
  <si>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</si>
  <si>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</si>
  <si>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</si>
  <si>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</si>
  <si>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</si>
  <si>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</si>
  <si>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</si>
  <si>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</si>
  <si>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</si>
  <si>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</si>
  <si>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</si>
  <si>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</si>
  <si>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</si>
  <si>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</si>
  <si>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</si>
  <si>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</si>
  <si>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</si>
  <si>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</si>
  <si>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</si>
  <si>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</si>
  <si>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</si>
  <si>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</si>
  <si>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</si>
  <si>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</si>
  <si>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</si>
  <si>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</si>
  <si>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</si>
  <si>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</si>
  <si>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</si>
  <si>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</si>
  <si>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</si>
  <si>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</si>
  <si>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</si>
  <si>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</si>
  <si>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</si>
  <si>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</si>
  <si>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</si>
  <si>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</si>
  <si>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</si>
  <si>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</si>
  <si>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</si>
  <si>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</si>
  <si>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</si>
  <si>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</si>
  <si>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</si>
  <si>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</si>
  <si>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</si>
  <si>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</si>
  <si>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</si>
  <si>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</si>
  <si>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</si>
  <si>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</si>
  <si>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</si>
  <si>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</si>
  <si>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</si>
  <si>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</si>
  <si>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</si>
  <si>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</si>
  <si>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</si>
  <si>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</si>
  <si>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</si>
  <si>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</si>
  <si>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</si>
  <si>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</si>
  <si>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</si>
  <si>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</si>
  <si>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</si>
  <si>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</si>
  <si>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</si>
  <si>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</si>
  <si>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</si>
  <si>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</si>
  <si>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</si>
  <si>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</si>
  <si>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</si>
  <si>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</si>
  <si>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</si>
  <si>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</si>
  <si>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</si>
  <si>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</si>
  <si>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</si>
  <si>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</si>
  <si>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</si>
  <si>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</si>
  <si>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</si>
  <si>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</si>
  <si>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</si>
  <si>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</si>
  <si>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</si>
  <si>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</si>
  <si>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</si>
  <si>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</si>
  <si>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</si>
  <si>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</si>
  <si>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</si>
  <si>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</si>
  <si>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</si>
  <si>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</si>
  <si>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</si>
  <si>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</si>
  <si>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</si>
  <si>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</si>
  <si>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</si>
  <si>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</si>
  <si>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</si>
  <si>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</si>
  <si>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</si>
  <si>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</si>
  <si>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</si>
  <si>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</si>
  <si>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</si>
  <si>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</si>
  <si>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</si>
  <si>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</si>
  <si>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</si>
  <si>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</si>
  <si>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</si>
  <si>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</si>
  <si>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</si>
  <si>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</si>
  <si>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</si>
  <si>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</si>
  <si>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</si>
  <si>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</si>
  <si>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</si>
  <si>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</si>
  <si>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</si>
  <si>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</si>
  <si>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</si>
  <si>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</si>
  <si>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</si>
  <si>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</si>
  <si>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</si>
  <si>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</si>
  <si>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</si>
  <si>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</si>
  <si>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</si>
  <si>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</si>
  <si>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</si>
  <si>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</si>
  <si>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</si>
  <si>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</si>
  <si>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</si>
  <si>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</si>
  <si>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</si>
  <si>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</si>
  <si>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</si>
  <si>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</si>
  <si>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</si>
  <si>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</si>
  <si>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</si>
  <si>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</si>
  <si>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</si>
  <si>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</si>
  <si>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</si>
  <si>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</si>
  <si>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</si>
  <si>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</si>
  <si>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</si>
  <si>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</si>
  <si>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</si>
  <si>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</si>
  <si>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</si>
  <si>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</si>
  <si>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</si>
  <si>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</si>
  <si>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</si>
  <si>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</si>
  <si>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</si>
  <si>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</si>
  <si>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</si>
  <si>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</si>
  <si>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</si>
  <si>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</si>
  <si>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</si>
  <si>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</si>
  <si>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</si>
  <si>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</si>
  <si>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</si>
  <si>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</si>
  <si>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</si>
  <si>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</si>
  <si>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</si>
  <si>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</si>
  <si>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</si>
  <si>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</si>
  <si>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</si>
  <si>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</si>
  <si>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</si>
  <si>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</si>
  <si>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</si>
  <si>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</si>
  <si>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</si>
  <si>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</si>
  <si>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</si>
  <si>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</si>
  <si>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</si>
  <si>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</si>
  <si>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</si>
  <si>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</si>
  <si>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</si>
  <si>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</si>
  <si>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</si>
  <si>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</si>
  <si>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</si>
  <si>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</si>
  <si>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</si>
  <si>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</si>
  <si>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</si>
  <si>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</si>
  <si>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</si>
  <si>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</si>
  <si>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</si>
  <si>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</si>
  <si>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</si>
  <si>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</si>
  <si>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</si>
  <si>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</si>
  <si>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</si>
  <si>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</si>
  <si>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</si>
  <si>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</si>
  <si>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</si>
  <si>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</si>
  <si>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</si>
  <si>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</si>
  <si>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</si>
  <si>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</si>
  <si>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</si>
  <si>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</si>
  <si>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</si>
  <si>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</si>
  <si>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</si>
  <si>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</si>
  <si>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</si>
  <si>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</si>
  <si>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</si>
  <si>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</si>
  <si>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</si>
  <si>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</si>
  <si>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</si>
  <si>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</si>
  <si>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</si>
  <si>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</si>
  <si>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</si>
  <si>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</si>
  <si>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</si>
  <si>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</si>
  <si>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</si>
  <si>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</si>
  <si>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</si>
  <si>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</si>
  <si>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</si>
  <si>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</si>
  <si>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</si>
  <si>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</si>
  <si>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</si>
  <si>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</si>
  <si>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</si>
  <si>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</si>
  <si>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</si>
  <si>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</si>
  <si>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</si>
  <si>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</si>
  <si>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</si>
  <si>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</si>
  <si>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</si>
  <si>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</si>
  <si>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</si>
  <si>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</si>
  <si>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</si>
  <si>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</si>
  <si>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</si>
  <si>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</si>
  <si>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</si>
  <si>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</si>
  <si>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</si>
  <si>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</si>
  <si>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</si>
  <si>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</si>
  <si>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</si>
  <si>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</si>
  <si>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</si>
  <si>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</si>
  <si>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</si>
  <si>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</si>
  <si>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</si>
  <si>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</si>
  <si>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</si>
  <si>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</si>
  <si>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</si>
  <si>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</si>
  <si>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</si>
  <si>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</si>
  <si>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</si>
  <si>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</si>
  <si>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</si>
  <si>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</si>
  <si>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</si>
  <si>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</si>
  <si>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</si>
  <si>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</si>
  <si>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</si>
  <si>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</si>
  <si>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</si>
  <si>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</si>
  <si>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</si>
  <si>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</si>
  <si>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</si>
  <si>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</si>
  <si>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</si>
  <si>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</si>
  <si>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</si>
  <si>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</si>
  <si>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</si>
  <si>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</si>
  <si>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</si>
  <si>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</si>
  <si>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</si>
  <si>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</si>
  <si>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</si>
  <si>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</si>
  <si>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</si>
  <si>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</si>
  <si>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</si>
  <si>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</si>
  <si>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</si>
  <si>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</si>
  <si>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</si>
  <si>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</si>
  <si>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</si>
  <si>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</si>
  <si>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</si>
  <si>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</si>
  <si>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</si>
  <si>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</si>
  <si>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</si>
  <si>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</si>
  <si>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</si>
  <si>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</si>
  <si>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</si>
  <si>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</si>
  <si>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</si>
  <si>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</si>
  <si>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</si>
  <si>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</si>
  <si>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</si>
  <si>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</si>
  <si>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</si>
  <si>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</si>
  <si>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</si>
  <si>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</si>
  <si>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</si>
  <si>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</si>
  <si>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</si>
  <si>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</si>
  <si>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</si>
  <si>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</si>
  <si>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</si>
  <si>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</si>
  <si>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</si>
  <si>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</si>
  <si>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</si>
  <si>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</si>
  <si>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</si>
  <si>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</si>
  <si>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</si>
  <si>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</si>
  <si>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</si>
  <si>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</si>
  <si>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</si>
  <si>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</si>
  <si>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</si>
  <si>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</si>
  <si>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</si>
  <si>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</si>
  <si>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</si>
  <si>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</si>
  <si>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</si>
  <si>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</si>
  <si>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</si>
  <si>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</si>
  <si>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</si>
  <si>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</si>
  <si>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</si>
  <si>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</si>
  <si>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</si>
  <si>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</si>
  <si>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</si>
  <si>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</si>
  <si>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</si>
  <si>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</si>
  <si>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</si>
  <si>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</si>
  <si>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</si>
  <si>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</si>
  <si>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</si>
  <si>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</si>
  <si>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</si>
  <si>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</si>
  <si>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</si>
  <si>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</si>
  <si>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</si>
  <si>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</si>
  <si>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</si>
  <si>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</si>
  <si>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</si>
  <si>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</si>
  <si>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</si>
  <si>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</si>
  <si>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</si>
  <si>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</si>
  <si>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</si>
  <si>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</si>
  <si>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</si>
  <si>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</si>
  <si>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</si>
  <si>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</si>
  <si>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</si>
  <si>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</si>
  <si>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</si>
  <si>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</si>
  <si>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</si>
  <si>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</si>
  <si>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</si>
  <si>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</si>
  <si>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</si>
  <si>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</si>
  <si>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</si>
  <si>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</si>
  <si>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</si>
  <si>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</si>
  <si>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</si>
  <si>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</si>
  <si>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</si>
  <si>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</si>
  <si>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</si>
  <si>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</si>
  <si>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</si>
  <si>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</si>
  <si>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</si>
  <si>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</si>
  <si>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</si>
  <si>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</si>
  <si>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</si>
  <si>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</si>
  <si>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</si>
  <si>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</si>
  <si>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</si>
  <si>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</si>
  <si>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</si>
  <si>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</si>
  <si>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</si>
  <si>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</si>
  <si>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</si>
  <si>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</si>
  <si>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</si>
  <si>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</si>
  <si>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</si>
  <si>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</si>
  <si>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</si>
  <si>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</si>
  <si>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</si>
  <si>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</si>
  <si>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</si>
  <si>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</si>
  <si>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</si>
  <si>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</si>
  <si>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</si>
  <si>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</si>
  <si>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</si>
  <si>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</si>
  <si>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</si>
  <si>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</si>
  <si>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</si>
  <si>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</si>
  <si>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</si>
  <si>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</si>
  <si>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</si>
  <si>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</si>
  <si>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</si>
  <si>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</si>
  <si>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</si>
  <si>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</si>
  <si>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</si>
  <si>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</si>
  <si>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</si>
  <si>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</si>
  <si>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</si>
  <si>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</si>
  <si>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</si>
  <si>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</si>
  <si>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</si>
  <si>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</si>
  <si>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</si>
  <si>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</si>
  <si>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</si>
  <si>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</si>
  <si>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</si>
  <si>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</si>
  <si>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</si>
  <si>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</si>
  <si>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</si>
  <si>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</si>
  <si>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</si>
  <si>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</si>
  <si>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</si>
  <si>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</si>
  <si>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</si>
  <si>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</si>
  <si>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</si>
  <si>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</si>
  <si>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</si>
  <si>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</si>
  <si>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</si>
  <si>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</si>
  <si>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</si>
  <si>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</si>
  <si>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</si>
  <si>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</si>
  <si>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</si>
  <si>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</si>
  <si>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</si>
  <si>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</si>
  <si>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</si>
  <si>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</si>
  <si>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</si>
  <si>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</si>
  <si>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</si>
  <si>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</si>
  <si>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</si>
  <si>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</si>
  <si>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</si>
  <si>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</si>
  <si>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</si>
  <si>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</si>
  <si>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</si>
  <si>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</si>
  <si>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</si>
  <si>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</si>
  <si>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</si>
  <si>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</si>
  <si>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</si>
  <si>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</si>
  <si>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</si>
  <si>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</si>
  <si>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</si>
  <si>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</si>
  <si>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</si>
  <si>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</si>
  <si>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</si>
  <si>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</si>
  <si>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</si>
  <si>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</si>
  <si>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</si>
  <si>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</si>
  <si>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</si>
  <si>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</si>
  <si>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</si>
  <si>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</si>
  <si>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</si>
  <si>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</si>
  <si>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</si>
  <si>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</si>
  <si>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</si>
  <si>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</si>
  <si>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</si>
  <si>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</si>
  <si>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</si>
  <si>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</si>
  <si>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</si>
  <si>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</si>
  <si>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</si>
  <si>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</si>
  <si>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</si>
  <si>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</si>
  <si>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</si>
  <si>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</si>
  <si>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</si>
  <si>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</si>
  <si>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</si>
  <si>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</si>
  <si>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</si>
  <si>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</si>
  <si>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</si>
  <si>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</si>
  <si>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</si>
  <si>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</si>
  <si>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</si>
  <si>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</si>
  <si>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</si>
  <si>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</si>
  <si>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</si>
  <si>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</si>
  <si>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</si>
  <si>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</si>
  <si>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</si>
  <si>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</si>
  <si>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</si>
  <si>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</si>
  <si>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</si>
  <si>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</si>
  <si>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</si>
  <si>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</si>
  <si>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</si>
  <si>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</si>
  <si>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</si>
  <si>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</si>
  <si>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</si>
  <si>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</si>
  <si>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</si>
  <si>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</si>
  <si>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</si>
  <si>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</si>
  <si>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</si>
  <si>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</si>
  <si>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</si>
  <si>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</si>
  <si>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</si>
  <si>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</si>
  <si>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</si>
  <si>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</si>
  <si>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</si>
  <si>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</si>
  <si>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</si>
  <si>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</si>
  <si>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</si>
  <si>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</si>
  <si>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</si>
  <si>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</si>
  <si>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</si>
  <si>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</si>
  <si>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</si>
  <si>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</si>
  <si>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</si>
  <si>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</si>
  <si>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</si>
  <si>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</si>
  <si>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</si>
  <si>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</si>
  <si>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</si>
  <si>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</si>
  <si>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</si>
  <si>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</si>
  <si>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</si>
  <si>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</si>
  <si>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</si>
  <si>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</si>
  <si>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</si>
  <si>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</si>
  <si>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</si>
  <si>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</si>
  <si>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</si>
  <si>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</si>
  <si>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</si>
  <si>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</si>
  <si>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</si>
  <si>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</si>
  <si>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</si>
  <si>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</si>
  <si>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</si>
  <si>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</si>
  <si>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</si>
  <si>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</si>
  <si>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</si>
  <si>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</si>
  <si>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</si>
  <si>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</si>
  <si>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</si>
  <si>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</si>
  <si>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</si>
  <si>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</si>
  <si>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</si>
  <si>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</si>
  <si>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</si>
  <si>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</si>
  <si>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</si>
  <si>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</si>
  <si>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</si>
  <si>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</si>
  <si>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</si>
  <si>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</si>
  <si>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</si>
  <si>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</si>
  <si>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</si>
  <si>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</si>
  <si>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</si>
  <si>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</si>
  <si>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</si>
  <si>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</si>
  <si>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</si>
  <si>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</si>
  <si>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</si>
  <si>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</si>
  <si>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</si>
  <si>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</si>
  <si>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</si>
  <si>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</si>
  <si>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</si>
  <si>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</si>
  <si>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</si>
  <si>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</si>
  <si>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</si>
  <si>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</si>
  <si>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</si>
  <si>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</si>
  <si>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</si>
  <si>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</si>
  <si>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</si>
  <si>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</si>
  <si>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</si>
  <si>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</si>
  <si>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</si>
  <si>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</si>
  <si>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</si>
  <si>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</si>
  <si>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</si>
  <si>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</si>
  <si>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</si>
  <si>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</si>
  <si>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</si>
  <si>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</si>
  <si>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</si>
  <si>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</si>
  <si>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</si>
  <si>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</si>
  <si>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</si>
  <si>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</si>
  <si>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</si>
  <si>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</si>
  <si>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</si>
  <si>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</si>
  <si>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</si>
  <si>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</si>
  <si>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</si>
  <si>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</si>
  <si>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</si>
  <si>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</si>
  <si>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</si>
  <si>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</si>
  <si>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</si>
  <si>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</si>
  <si>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</si>
  <si>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</si>
  <si>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</si>
  <si>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</si>
  <si>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</si>
  <si>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</si>
  <si>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</si>
  <si>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</si>
  <si>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</si>
  <si>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</si>
  <si>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</si>
  <si>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</si>
  <si>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</si>
  <si>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</si>
  <si>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</si>
  <si>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</si>
  <si>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</si>
  <si>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</si>
  <si>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</si>
  <si>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</si>
  <si>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</si>
  <si>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</si>
  <si>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</si>
  <si>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</si>
  <si>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</si>
  <si>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</si>
  <si>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</si>
  <si>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</si>
  <si>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</si>
  <si>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</si>
  <si>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</si>
  <si>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</si>
  <si>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</si>
  <si>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</si>
  <si>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</si>
  <si>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</si>
  <si>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</si>
  <si>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</si>
  <si>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</si>
  <si>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</si>
  <si>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</si>
  <si>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</si>
  <si>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</si>
  <si>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</si>
  <si>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</si>
  <si>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</si>
  <si>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</si>
  <si>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</si>
  <si>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</si>
  <si>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</si>
  <si>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</si>
  <si>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</si>
  <si>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</si>
  <si>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</si>
  <si>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</si>
  <si>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</si>
  <si>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</si>
  <si>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</si>
  <si>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</si>
  <si>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</si>
  <si>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</si>
  <si>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</si>
  <si>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</si>
  <si>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</si>
  <si>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</si>
  <si>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</si>
  <si>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</si>
  <si>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</si>
  <si>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</si>
  <si>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</si>
  <si>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</si>
  <si>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</si>
  <si>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</si>
  <si>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</si>
  <si>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</si>
  <si>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</si>
  <si>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</si>
  <si>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</si>
  <si>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</si>
  <si>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</si>
  <si>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</si>
  <si>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</si>
  <si>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</si>
  <si>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</si>
  <si>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</si>
  <si>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</si>
  <si>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</si>
  <si>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</si>
  <si>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</si>
  <si>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</si>
  <si>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</si>
  <si>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</si>
  <si>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</si>
  <si>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</si>
  <si>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</si>
  <si>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</si>
  <si>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</si>
  <si>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</si>
  <si>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</si>
  <si>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</si>
  <si>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</si>
  <si>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</si>
  <si>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</si>
  <si>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</si>
  <si>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</si>
  <si>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</si>
  <si>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</si>
  <si>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</si>
  <si>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</si>
  <si>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</si>
  <si>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</si>
  <si>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</si>
  <si>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</si>
  <si>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</si>
  <si>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</si>
  <si>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</si>
  <si>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</si>
  <si>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</si>
  <si>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</si>
  <si>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</si>
  <si>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</si>
  <si>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</si>
  <si>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</si>
  <si>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</si>
  <si>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</si>
  <si>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</si>
  <si>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</si>
  <si>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</si>
  <si>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</si>
  <si>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</si>
  <si>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</si>
  <si>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</si>
  <si>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</si>
  <si>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</si>
  <si>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</si>
  <si>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</si>
  <si>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</si>
  <si>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</si>
  <si>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</si>
  <si>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</si>
  <si>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</si>
  <si>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</si>
  <si>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</si>
  <si>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</si>
  <si>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</si>
  <si>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</si>
  <si>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</si>
  <si>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</si>
  <si>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</si>
  <si>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</si>
  <si>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</si>
  <si>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</si>
  <si>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</si>
  <si>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</si>
  <si>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</si>
  <si>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</si>
  <si>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</si>
  <si>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</si>
  <si>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</si>
  <si>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</si>
  <si>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</si>
  <si>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</si>
  <si>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</si>
  <si>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</si>
  <si>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</si>
  <si>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</si>
  <si>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</si>
  <si>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</si>
  <si>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</si>
  <si>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</si>
  <si>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</si>
  <si>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</si>
  <si>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</si>
  <si>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</si>
  <si>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</si>
  <si>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</si>
  <si>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</si>
  <si>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</si>
  <si>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</si>
  <si>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</si>
  <si>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</si>
  <si>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</si>
  <si>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</si>
  <si>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</si>
  <si>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</si>
  <si>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</si>
  <si>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</si>
  <si>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</si>
  <si>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</si>
  <si>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</si>
  <si>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</si>
  <si>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</si>
  <si>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</si>
  <si>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</si>
  <si>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</si>
  <si>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</si>
  <si>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</si>
  <si>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</si>
  <si>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</si>
  <si>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</si>
  <si>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</si>
  <si>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</si>
  <si>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</si>
  <si>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</si>
  <si>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</si>
  <si>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</si>
  <si>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</si>
  <si>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</si>
  <si>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</si>
  <si>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</si>
  <si>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</si>
  <si>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</si>
  <si>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</si>
  <si>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</si>
  <si>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</si>
  <si>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</si>
  <si>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</si>
  <si>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</si>
  <si>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</si>
  <si>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</si>
  <si>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</si>
  <si>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</si>
  <si>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</si>
  <si>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</si>
  <si>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</si>
  <si>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</si>
  <si>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</si>
  <si>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</si>
  <si>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</si>
  <si>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</si>
  <si>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</si>
  <si>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</si>
  <si>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</si>
  <si>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</si>
  <si>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</si>
  <si>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</si>
  <si>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</si>
  <si>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</si>
  <si>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</si>
  <si>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</si>
  <si>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</si>
  <si>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</si>
  <si>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</si>
  <si>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</si>
  <si>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</si>
  <si>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</si>
  <si>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</si>
  <si>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</si>
  <si>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</si>
  <si>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</si>
  <si>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</si>
  <si>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</si>
  <si>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</si>
  <si>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</si>
  <si>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</si>
  <si>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</si>
  <si>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</si>
  <si>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</si>
  <si>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</si>
  <si>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</si>
  <si>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</si>
  <si>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</si>
  <si>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</si>
  <si>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</si>
  <si>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</si>
  <si>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</si>
  <si>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</si>
  <si>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</si>
  <si>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</si>
  <si>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</si>
  <si>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</si>
  <si>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</si>
  <si>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</si>
  <si>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</si>
  <si>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</si>
  <si>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</si>
  <si>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</si>
  <si>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</si>
  <si>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</si>
  <si>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</si>
  <si>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</si>
  <si>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</si>
  <si>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</si>
  <si>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</si>
  <si>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</si>
  <si>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</si>
  <si>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</si>
  <si>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</si>
  <si>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</si>
  <si>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</si>
  <si>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</si>
  <si>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</si>
  <si>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</si>
  <si>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</si>
  <si>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</si>
  <si>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</si>
  <si>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</si>
  <si>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</si>
  <si>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</si>
  <si>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</si>
  <si>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</si>
  <si>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</si>
  <si>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</si>
  <si>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</si>
  <si>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</si>
  <si>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</si>
  <si>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</si>
  <si>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</si>
  <si>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</si>
  <si>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</si>
  <si>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</si>
  <si>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</si>
  <si>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</si>
  <si>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</si>
  <si>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</si>
  <si>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</si>
  <si>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</si>
  <si>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</si>
  <si>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</si>
  <si>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</si>
  <si>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</si>
  <si>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</si>
  <si>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</si>
  <si>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</si>
  <si>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</si>
  <si>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</si>
  <si>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</si>
  <si>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</si>
  <si>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</si>
  <si>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</si>
  <si>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</si>
  <si>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</si>
  <si>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</si>
  <si>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</si>
  <si>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</si>
  <si>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</si>
  <si>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</si>
  <si>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</si>
  <si>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</si>
  <si>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</si>
  <si>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</si>
  <si>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</si>
  <si>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</si>
  <si>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</si>
  <si>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</si>
  <si>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</si>
  <si>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</si>
  <si>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</si>
  <si>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</si>
  <si>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</si>
  <si>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</si>
  <si>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</si>
  <si>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</si>
  <si>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</si>
  <si>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</si>
  <si>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</si>
  <si>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</si>
  <si>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</si>
  <si>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</si>
  <si>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</si>
  <si>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</si>
  <si>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</si>
  <si>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</si>
  <si>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</si>
  <si>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</si>
  <si>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</si>
  <si>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</si>
  <si>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</si>
  <si>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</si>
  <si>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</si>
  <si>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</si>
  <si>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</si>
  <si>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</si>
  <si>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</si>
  <si>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</si>
  <si>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</si>
  <si>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</si>
  <si>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</si>
  <si>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</si>
  <si>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</si>
  <si>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</si>
  <si>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</si>
  <si>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</si>
  <si>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</si>
  <si>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</si>
  <si>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PCM-20251209-00002387</t>
  </si>
  <si>
    <t xml:space="preserve">scattered sites MAK0314 &amp; MAK0984 / EM team need 25 min for MAK0314 2nd team need 15 min for MAK0984 </t>
  </si>
  <si>
    <t>PCM-20251209-00002399</t>
  </si>
  <si>
    <t xml:space="preserve">EM team need 35 min </t>
  </si>
  <si>
    <t>PCM-20251209-00002154</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</si>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</sst>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337.79079722222377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46000.73922314815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46000.73922314815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46000.73922314815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46000.73922314815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46000.73922314815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46000.73922314815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46000.73922314815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46000.73922314815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46000.73922314815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46000.73922314815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46000.73922314815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46000.73922314815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46000.73922314815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46000.73922314815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46000.73922314815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46000.73922314815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46000.73922314815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46000.73922314815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46000.73922314815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46000.73922314815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46000.73922314815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46000.73922314815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46000.73922314815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46000.73922314815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46000.73922314815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46000.73922314815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46000.73922314815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46000.73922314815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46000.73922314815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46000.73922314815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46000.73922314815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46000.73922314815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46000.73922314815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46000.73922314815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46000.73922314815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46000.73922314815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46000.73922314815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46000.73922314815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46000.73922314815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46000.73922314815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46000.73922314815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46000.73922314815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46000.73922314815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46000.73922314815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46000.73922314815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46000.73922314815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46000.73922314815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46000.73922314815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46000.73922314815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46000.73922314815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46000.73922314815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46000.73922314815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46000.73922314815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46000.73922314815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46000.73922314815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46000.73922314815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46000.73922314815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46000.73922314815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46000.73922314815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46000.73922314815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46000.73922314815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46000.73922314815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46000.73922314815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46000.73922314815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46000.73922314815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46000.73922314815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46000.73922314815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46000.73922314815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46000.73922314815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46000.73922314815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46000.73922314815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46000.73922314815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46000.73922314815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46000.73922314815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46000.73922314815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46000.73922314815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46000.73922314815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46000.73922314815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46000.73922314815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46000.73922314815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46000.73922314815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46000.73922314815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46000.73922314815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46000.73922314815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46000.73922314815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46000.73922314815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46000.73922314815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46000.73922314815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46000.73922314815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46000.73922314815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46000.73922314815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46000.73922314815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46000.73922314815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46000.73922314815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46000.73922314815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46000.73922314815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46000.73922314815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46000.73922314815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46000.73922314815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46000.73922314815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46000.73922314815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46000.73922314815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46000.73922314815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46000.73922314815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46000.73922314815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46000.73922314815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46000.73922314815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46000.73922314815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46000.73922314815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46000.73922314815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46000.73922314815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46000.73922314815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46000.73922314815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46000.73922314815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46000.73922314815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46000.73922314815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46000.73922314815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46000.73922314815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46000.73922314815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46000.73922314815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46000.73922314815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46000.73922314815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46000.73922314815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46000.73922314815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46000.73922314815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46000.73922314815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46000.73922314815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46000.73922314815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46000.73922314815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46000.73922314815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46000.73922314815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46000.73922314815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46000.73922314815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46000.73922314815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46000.73922314815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46000.73922314815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46000.73922314815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46000.73922314815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46000.73922314815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46000.73922314815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46000.73922314815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46000.73922314815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46000.73922314815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46000.73922314815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46000.73922314815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46000.73922314815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46000.73922314815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46000.73922314815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46000.73922314815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46000.73922314815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46000.73922314815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46000.73922314815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46000.73922314815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46000.73922314815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46000.73922314815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46000.73922314815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46000.73922314815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46000.73922314815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46000.73922314815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46000.73922314815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46000.73922314815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46000.73922314815</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175.73938518518844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16.351804166668444</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3.3838412037075614</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46000.73922314815</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46000.73922314815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46000.73922314815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46000.73922314815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46000.73922314815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46000.73922314815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46000.73922314815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46000.73922314815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46000.73922314815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46000.73922314815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46000.73922314815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46000.73922314815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46000.73922314815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46000.73922314815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46000.73922314815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46000.73922314815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46000.73922314815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46000.73922314815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46000.73922314815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46000.73922314815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46000.73922314815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46000.73922314815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46000.73922314815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46000.73922314815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46000.73922314815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46000.73922314815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46000.73922314815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46000.73922314815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46000.73922314815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46000.73922314815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46000.73922314815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46000.73922314815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46000.73922314815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46000.73922314815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46000.73922314815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46000.73922314815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46000.73922314815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46000.73922314815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46000.73922314815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46000.73922314815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46000.73922314815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46000.73922314815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46000.73922314815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46000.73922314815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46000.73922314815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46000.73922314815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46000.73922314815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46000.73922314815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46000.73922314815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46000.73922314815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46000.73922314815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46000.73922314815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46000.73922314815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46000.73922314815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46000.73922314815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46000.73922314815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46000.73922314815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46000.73922314815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46000.73922314815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46000.73922314815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46000.73922314815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46000.73922314815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46000.73922314815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46000.73922314815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46000.73922314815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46000.73922314815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46000.73922314815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46000.73922314815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46000.73922314815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46000.73922314815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46000.73922314815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46000.73922314815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46000.73922314815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46000.73922314815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46000.73922314815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46000.73922314815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46000.73922314815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46000.73922314815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46000.73922314815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46000.73922314815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46000.73922314815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46000.73922314815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46000.73922314815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46000.73922314815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46000.73922314815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46000.73922314815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46000.73922314815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46000.73922314815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46000.73922314815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46000.73922314815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46000.73922314815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46000.73922314815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46000.73922314815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46000.73922314815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46000.73922314815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46000.73922314815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46000.73922314815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46000.73922314815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46000.73922314815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46000.73922314815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46000.73922314815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46000.73922314815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46000.73922314815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46000.73922314815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46000.73922314815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46000.73922314815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46000.73922314815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46000.73922314815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46000.73922314815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46000.73922314815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46000.73922314815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46000.73922314815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46000.73922314815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46000.73922314815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46000.73922314815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46000.73922314815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46000.73922314815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46000.73922314815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46000.73922314815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46000.73922314815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46000.73922314815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46000.73922314815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46000.73922314815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46000.73922314815</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46000.73922314815</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46000.73922314815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46000.73922314815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46000.73922314815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46000.73922314815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46000.73922314815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46000.73922314815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46000.73922314815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46000.73922314815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46000.73922314815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46000.73922314815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46000.73922314815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46000.73922314815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46000.73922314815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46000.73922314815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46000.73922314815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46000.73922314815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46000.73922314815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46000.73922314815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46000.73922314815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46000.73922314815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46000.73922314815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46000.73922314815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46000.73922314815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46000.73922314815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46000.73922314815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46000.73922314815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46000.73922314815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46000.73922314815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46000.73922314815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46000.73922314815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46000.73922314815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46000.73922314815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46000.73922314815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46000.73922314815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46000.73922314815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46000.73922314815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46000.73922314815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46000.73922314815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46000.73922314815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46000.73922314815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46000.73922314815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46000.73922314815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46000.73922314815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46000.73922314815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46000.73922314815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46000.73922314815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46000.73922314815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46000.73922314815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46000.73922314815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46000.73922314815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46000.73922314815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46000.73922314815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46000.73922314815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46000.73922314815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46000.73922314815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46000.73922314815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46000.73922314815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46000.73922314815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46000.73922314815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46000.73922314815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46000.73922314815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46000.73922314815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46000.73922314815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46000.73922314815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46000.73922314815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46000.73922314815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46000.73922314815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46000.73922314815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46000.73922314815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46000.73922314815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46000.73922314815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46000.73922314815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46000.73922314815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46000.73922314815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46000.73922314815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46000.73922314815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46000.73922314815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46000.73922314815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46000.73922314815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46000.73922314815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46000.73922314815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46000.73922314815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46000.73922314815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46000.73922314815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46000.73922314815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46000.73922314815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46000.73922314815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46000.73922314815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46000.73922314815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46000.73922314815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46000.73922314815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46000.73922314815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46000.73922314815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46000.73922314815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46000.73922314815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46000.73922314815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46000.73922314815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46000.73922314815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46000.73922314815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46000.73922314815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46000.73922314815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46000.73922314815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46000.73922314815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46000.73922314815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46000.73922314815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46000.73922314815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46000.73922314815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46000.73922314815</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46000.73922314815</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1" ca="1" si="0">IFERROR(NOW()-F2,"-")</f>
        <v>46000.73922314815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46000.73922314815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46000.73922314815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46000.73922314815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46000.73922314815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46000.73922314815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46000.73922314815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46000.73922314815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46000.73922314815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46000.73922314815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46000.73922314815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46000.73922314815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46000.73922314815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46000.73922314815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46000.73922314815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46000.73922314815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46000.73922314815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46000.73922314815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46000.73922314815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46000.73922314815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46000.73922314815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46000.73922314815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46000.73922314815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46000.73922314815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46000.73922314815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46000.73922314815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46000.73922314815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46000.73922314815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46000.73922314815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46000.73922314815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46000.73922314815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46000.73922314815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46000.73922314815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46000.73922314815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46000.73922314815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46000.73922314815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46000.73922314815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46000.73922314815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46000.73922314815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46000.73922314815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46000.73922314815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46000.73922314815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46000.73922314815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46000.73922314815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46000.73922314815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46000.73922314815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46000.73922314815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46000.73922314815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46000.73922314815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46000.73922314815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46000.73922314815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46000.73922314815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46000.73922314815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46000.73922314815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46000.73922314815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46000.73922314815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46000.73922314815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46000.73922314815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46000.73922314815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46000.73922314815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46000.73922314815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46000.73922314815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46000.73922314815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46000.73922314815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46000.73922314815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46000.73922314815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46000.73922314815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46000.73922314815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46000.73922314815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46000.73922314815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46000.73922314815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46000.73922314815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46000.73922314815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46000.73922314815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46000.73922314815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46000.73922314815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46000.73922314815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46000.73922314815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46000.73922314815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46000.73922314815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46000.73922314815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46000.73922314815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46000.73922314815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46000.73922314815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46000.73922314815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46000.73922314815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46000.73922314815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46000.73922314815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46000.73922314815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46000.73922314815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46000.73922314815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46000.73922314815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46000.73922314815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46000.73922314815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46000.73922314815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46000.73922314815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46000.73922314815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46000.73922314815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46000.73922314815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46000.73922314815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46000.73922314815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46000.73922314815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46000.73922314815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46000.73922314815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46000.73922314815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46000.73922314815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46000.73922314815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46000.73922314815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46000.73922314815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46000.73922314815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46000.73922314815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46000.73922314815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46000.73922314815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46000.73922314815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46000.73922314815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46000.73922314815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46000.73922314815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46000.73922314815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46000.73922314815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46000.73922314815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46000.73922314815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46000.73922314815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46000.73922314815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46000.73922314815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46000.73922314815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46000.73922314815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46000.73922314815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46000.73922314815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46000.73922314815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46000.73922314815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46000.73922314815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46000.73922314815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46000.73922314815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46000.73922314815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46000.73922314815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46000.73922314815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46000.73922314815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46000.73922314815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46000.73922314815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46000.73922314815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46000.73922314815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46000.73922314815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46000.73922314815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46000.73922314815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46000.73922314815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46000.73922314815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46000.73922314815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46000.73922314815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46000.73922314815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46000.73922314815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46000.73922314815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46000.73922314815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46000.73922314815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46000.73922314815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46000.73922314815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46000.73922314815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46000.73922314815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46000.73922314815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46000.73922314815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46000.73922314815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46000.73922314815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46000.73922314815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46000.73922314815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46000.73922314815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46000.73922314815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46000.73922314815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46000.73922314815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46000.73922314815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46000.73922314815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46000.73922314815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46000.73922314815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46000.73922314815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46000.73922314815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46000.73922314815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46000.73922314815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46000.73922314815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46000.73922314815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46000.73922314815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46000.73922314815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46000.73922314815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46000.73922314815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46000.73922314815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46000.73922314815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46000.73922314815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46000.73922314815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46000.73922314815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46000.73922314815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46000.73922314815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46000.73922314815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46000.73922314815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46000.73922314815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46000.73922314815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46000.73922314815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46000.73922314815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46000.73922314815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46000.73922314815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46000.73922314815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46000.73922314815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46000.73922314815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46000.73922314815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46000.73922314815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46000.73922314815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46000.73922314815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46000.73922314815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46000.73922314815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46000.73922314815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46000.73922314815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46000.73922314815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46000.73922314815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46000.73922314815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46000.73922314815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46000.73922314815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46000.73922314815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46000.73922314815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46000.73922314815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46000.73922314815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46000.73922314815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46000.73922314815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46000.73922314815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46000.73922314815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46000.73922314815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46000.73922314815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46000.73922314815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46000.73922314815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46000.73922314815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46000.73922314815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46000.73922314815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46000.73922314815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46000.73922314815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46000.73922314815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46000.73922314815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46000.73922314815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46000.73922314815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46000.73922314815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46000.73922314815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46000.73922314815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46000.73922314815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46000.73922314815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46000.73922314815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46000.73922314815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46000.73922314815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46000.73922314815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46000.73922314815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46000.73922314815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46000.73922314815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46000.73922314815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46000.73922314815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46000.73922314815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46000.73922314815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46000.73922314815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46000.73922314815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46000.73922314815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46000.73922314815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46000.73922314815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46000.73922314815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46000.73922314815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46000.73922314815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46000.73922314815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46000.73922314815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46000.73922314815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46000.73922314815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46000.73922314815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46000.73922314815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46000.73922314815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46000.73922314815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46000.73922314815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46000.73922314815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46000.73922314815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46000.73922314815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46000.73922314815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46000.73922314815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46000.73922314815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46000.73922314815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46000.73922314815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46000.73922314815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46000.73922314815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46000.73922314815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46000.73922314815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46000.73922314815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46000.73922314815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46000.73922314815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46000.73922314815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46000.73922314815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46000.73922314815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46000.73922314815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46000.73922314815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46000.73922314815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46000.73922314815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46000.73922314815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46000.73922314815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46000.73922314815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46000.73922314815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46000.73922314815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46000.73922314815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46000.73922314815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46000.73922314815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46000.73922314815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46000.73922314815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46000.73922314815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46000.73922314815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46000.73922314815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46000.73922314815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46000.73922314815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46000.73922314815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46000.73922314815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46000.73922314815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46000.73922314815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46000.73922314815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46000.73922314815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46000.73922314815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46000.73922314815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46000.73922314815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46000.73922314815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46000.73922314815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46000.73922314815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46000.73922314815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46000.73922314815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46000.73922314815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46000.73922314815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46000.73922314815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46000.73922314815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46000.73922314815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46000.73922314815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46000.73922314815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46000.73922314815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46000.73922314815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46000.73922314815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46000.73922314815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46000.73922314815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46000.73922314815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46000.73922314815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46000.73922314815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46000.73922314815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46000.73922314815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46000.73922314815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46000.73922314815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46000.73922314815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46000.73922314815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46000.73922314815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46000.73922314815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46000.73922314815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46000.73922314815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46000.73922314815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46000.73922314815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46000.73922314815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46000.73922314815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46000.73922314815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46000.73922314815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46000.73922314815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46000.73922314815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46000.73922314815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46000.73922314815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46000.73922314815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46000.73922314815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46000.73922314815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46000.73922314815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46000.73922314815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46000.73922314815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46000.73922314815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46000.73922314815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46000.73922314815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46000.73922314815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46000.73922314815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46000.73922314815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46000.73922314815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46000.73922314815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46000.73922314815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46000.73922314815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46000.73922314815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46000.73922314815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46000.73922314815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46000.73922314815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46000.73922314815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46000.73922314815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46000.73922314815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46000.73922314815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46000.73922314815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46000.73922314815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46000.73922314815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46000.73922314815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46000.73922314815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46000.73922314815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46000.73922314815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46000.73922314815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46000.73922314815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46000.73922314815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46000.73922314815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46000.73922314815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46000.73922314815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46000.73922314815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46000.73922314815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46000.73922314815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46000.73922314815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46000.73922314815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46000.73922314815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46000.73922314815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46000.73922314815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46000.73922314815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46000.73922314815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46000.73922314815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46000.73922314815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46000.73922314815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46000.73922314815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46000.73922314815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46000.73922314815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46000.73922314815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46000.73922314815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46000.73922314815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46000.73922314815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46000.73922314815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46000.73922314815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46000.73922314815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46000.73922314815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46000.73922314815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46000.73922314815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46000.73922314815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46000.73922314815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46000.73922314815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46000.73922314815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46000.73922314815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46000.73922314815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46000.73922314815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46000.73922314815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46000.73922314815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46000.73922314815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46000.73922314815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46000.73922314815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46000.73922314815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46000.73922314815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46000.73922314815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46000.73922314815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46000.73922314815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46000.73922314815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46000.73922314815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46000.73922314815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46000.73922314815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46000.73922314815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46000.73922314815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46000.73922314815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46000.73922314815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46000.73922314815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46000.73922314815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46000.73922314815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46000.73922314815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46000.73922314815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46000.73922314815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46000.73922314815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46000.73922314815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46000.73922314815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46000.73922314815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46000.73922314815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46000.73922314815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46000.73922314815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46000.73922314815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46000.73922314815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46000.73922314815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46000.73922314815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46000.73922314815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46000.73922314815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46000.73922314815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46000.73922314815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46000.73922314815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46000.73922314815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46000.73922314815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46000.73922314815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46000.73922314815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46000.73922314815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46000.73922314815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46000.73922314815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46000.73922314815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46000.73922314815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46000.73922314815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46000.73922314815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46000.73922314815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46000.73922314815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46000.73922314815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46000.73922314815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46000.73922314815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46000.73922314815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46000.73922314815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46000.73922314815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46000.73922314815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46000.73922314815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46000.73922314815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46000.73922314815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46000.73922314815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46000.73922314815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46000.73922314815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46000.73922314815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46000.73922314815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46000.73922314815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46000.73922314815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46000.73922314815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46000.73922314815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46000.73922314815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46000.73922314815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46000.73922314815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46000.73922314815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46000.73922314815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46000.73922314815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46000.73922314815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46000.73922314815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46000.73922314815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46000.73922314815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46000.73922314815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46000.73922314815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46000.73922314815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46000.73922314815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46000.73922314815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46000.73922314815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46000.73922314815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46000.73922314815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46000.73922314815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46000.73922314815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46000.73922314815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46000.73922314815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46000.73922314815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46000.73922314815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46000.73922314815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46000.73922314815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46000.73922314815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46000.73922314815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46000.73922314815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46000.73922314815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46000.73922314815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46000.73922314815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46000.73922314815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46000.73922314815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46000.73922314815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46000.73922314815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46000.73922314815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46000.73922314815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46000.73922314815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46000.73922314815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46000.73922314815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46000.73922314815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46000.73922314815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46000.73922314815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46000.73922314815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46000.73922314815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46000.73922314815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46000.73922314815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46000.73922314815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46000.73922314815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46000.73922314815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46000.73922314815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46000.73922314815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46000.73922314815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46000.73922314815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46000.73922314815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46000.73922314815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46000.73922314815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46000.73922314815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46000.73922314815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46000.73922314815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46000.73922314815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46000.73922314815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46000.73922314815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46000.73922314815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46000.73922314815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46000.73922314815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46000.73922314815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46000.73922314815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46000.73922314815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46000.73922314815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46000.73922314815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46000.73922314815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46000.73922314815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46000.73922314815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46000.73922314815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46000.73922314815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46000.73922314815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46000.73922314815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46000.73922314815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46000.73922314815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46000.73922314815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46000.73922314815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46000.73922314815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46000.73922314815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46000.73922314815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46000.73922314815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46000.73922314815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46000.73922314815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46000.73922314815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46000.73922314815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46000.73922314815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46000.73922314815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46000.73922314815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46000.73922314815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46000.73922314815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46000.73922314815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46000.73922314815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46000.73922314815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46000.73922314815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46000.73922314815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46000.73922314815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46000.73922314815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46000.73922314815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46000.73922314815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46000.73922314815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46000.73922314815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46000.73922314815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46000.73922314815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46000.73922314815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46000.73922314815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46000.73922314815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46000.73922314815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46000.73922314815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46000.73922314815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46000.73922314815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46000.73922314815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46000.73922314815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46000.73922314815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46000.73922314815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46000.73922314815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46000.73922314815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46000.73922314815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46000.73922314815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46000.73922314815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46000.73922314815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46000.73922314815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46000.73922314815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46000.73922314815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46000.73922314815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46000.73922314815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46000.73922314815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46000.73922314815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46000.73922314815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46000.73922314815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46000.73922314815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46000.73922314815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46000.73922314815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46000.73922314815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46000.73922314815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46000.73922314815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46000.73922314815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46000.73922314815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46000.73922314815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46000.73922314815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46000.73922314815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46000.73922314815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46000.73922314815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46000.73922314815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46000.73922314815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46000.73922314815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46000.73922314815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46000.73922314815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46000.73922314815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46000.73922314815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46000.73922314815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46000.73922314815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46000.73922314815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46000.73922314815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46000.73922314815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46000.73922314815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46000.73922314815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46000.73922314815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46000.73922314815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46000.73922314815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46000.73922314815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46000.73922314815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46000.73922314815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46000.73922314815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46000.73922314815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46000.73922314815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46000.73922314815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46000.73922314815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46000.73922314815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46000.73922314815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46000.73922314815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46000.73922314815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46000.73922314815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46000.73922314815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46000.73922314815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46000.73922314815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46000.73922314815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46000.73922314815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46000.73922314815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46000.73922314815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46000.73922314815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46000.73922314815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46000.73922314815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46000.73922314815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46000.73922314815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46000.73922314815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46000.73922314815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46000.73922314815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46000.73922314815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46000.73922314815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46000.73922314815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46000.73922314815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46000.73922314815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46000.73922314815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46000.73922314815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46000.73922314815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46000.73922314815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46000.73922314815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46000.73922314815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46000.73922314815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46000.73922314815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46000.73922314815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46000.73922314815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46000.73922314815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46000.73922314815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46000.73922314815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46000.73922314815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46000.73922314815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46000.73922314815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46000.73922314815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46000.73922314815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46000.73922314815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46000.73922314815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46000.73922314815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46000.73922314815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46000.73922314815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46000.73922314815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46000.73922314815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46000.73922314815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46000.73922314815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46000.73922314815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46000.73922314815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46000.73922314815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46000.73922314815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46000.73922314815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46000.73922314815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46000.73922314815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46000.73922314815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46000.73922314815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46000.73922314815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46000.73922314815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46000.73922314815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46000.73922314815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46000.73922314815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46000.73922314815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46000.73922314815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46000.73922314815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46000.73922314815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46000.73922314815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46000.73922314815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46000.73922314815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46000.73922314815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46000.73922314815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46000.73922314815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46000.73922314815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46000.73922314815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46000.73922314815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46000.73922314815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46000.73922314815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46000.73922314815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46000.73922314815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46000.73922314815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46000.73922314815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46000.73922314815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46000.73922314815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46000.73922314815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46000.73922314815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46000.73922314815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46000.73922314815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46000.73922314815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46000.73922314815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46000.73922314815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46000.73922314815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46000.73922314815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46000.73922314815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46000.73922314815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46000.73922314815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46000.73922314815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46000.73922314815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46000.73922314815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46000.73922314815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46000.73922314815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46000.73922314815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46000.73922314815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46000.73922314815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46000.73922314815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46000.73922314815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46000.73922314815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46000.73922314815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46000.73922314815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46000.73922314815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46000.73922314815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46000.73922314815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46000.73922314815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46000.73922314815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46000.73922314815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46000.73922314815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46000.73922314815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46000.73922314815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46000.73922314815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46000.73922314815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46000.73922314815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46000.73922314815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46000.73922314815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46000.73922314815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46000.73922314815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46000.73922314815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46000.73922314815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46000.73922314815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46000.73922314815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46000.73922314815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46000.73922314815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46000.73922314815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46000.73922314815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46000.73922314815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46000.73922314815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46000.73922314815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46000.73922314815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46000.73922314815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46000.73922314815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46000.73922314815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46000.73922314815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46000.73922314815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46000.73922314815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46000.73922314815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46000.73922314815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46000.73922314815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46000.73922314815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46000.73922314815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46000.73922314815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46000.73922314815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46000.73922314815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46000.73922314815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46000.73922314815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46000.73922314815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46000.73922314815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46000.73922314815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46000.73922314815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46000.73922314815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46000.73922314815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46000.73922314815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46000.73922314815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46000.73922314815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46000.73922314815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46000.73922314815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46000.73922314815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46000.73922314815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46000.73922314815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46000.73922314815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46000.73922314815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46000.73922314815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46000.73922314815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46000.73922314815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46000.73922314815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46000.73922314815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46000.73922314815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46000.73922314815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46000.73922314815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46000.73922314815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46000.73922314815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46000.73922314815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46000.73922314815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46000.73922314815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46000.73922314815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46000.73922314815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46000.73922314815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46000.73922314815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46000.73922314815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46000.73922314815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46000.73922314815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46000.73922314815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46000.73922314815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46000.73922314815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46000.73922314815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46000.73922314815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46000.73922314815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46000.73922314815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46000.73922314815</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297.25850555555371</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4" ca="1" si="0">IFERROR(NOW()-F3,"")</f>
        <v>1.9450796296296176</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46000.73922314815</v>
      </c>
      <c r="H4" s="91">
        <v>45999.038888888892</v>
      </c>
      <c r="I4" s="107" t="str">
        <f>IFERROR(VLOOKUP(D4,DB!A:F,6,0),"")</f>
        <v>SCECO</v>
      </c>
      <c r="J4" s="107" t="str">
        <f>IFERROR(VLOOKUP(D4,DB!A:G,7,0),"")</f>
        <v>Dead</v>
      </c>
      <c r="K4" s="93" t="s">
        <v>39124</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0.42099398148275213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46000.73922314815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46000.73922314815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46000.73922314815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46000.73922314815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46000.73922314815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46000.73922314815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46000.73922314815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46000.73922314815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46000.73922314815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46000.73922314815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46000.73922314815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46000.73922314815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46000.73922314815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46000.73922314815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46000.73922314815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46000.73922314815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46000.73922314815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46000.73922314815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46000.73922314815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46000.73922314815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46000.73922314815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46000.73922314815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46000.73922314815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46000.73922314815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46000.73922314815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46000.73922314815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46000.73922314815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46000.73922314815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46000.73922314815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46000.73922314815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46000.73922314815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46000.73922314815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46000.73922314815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46000.73922314815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46000.73922314815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46000.73922314815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46000.73922314815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46000.73922314815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46000.73922314815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46000.73922314815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46000.73922314815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46000.73922314815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46000.73922314815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46000.73922314815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46000.73922314815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46000.73922314815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46000.73922314815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46000.73922314815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46000.73922314815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46000.73922314815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46000.73922314815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46000.73922314815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46000.73922314815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46000.73922314815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46000.73922314815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46000.73922314815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46000.73922314815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46000.73922314815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46000.73922314815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46000.73922314815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46000.73922314815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46000.73922314815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46000.73922314815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46000.73922314815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46000.73922314815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46000.73922314815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46000.73922314815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46000.73922314815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46000.73922314815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46000.73922314815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46000.73922314815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46000.73922314815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46000.73922314815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46000.73922314815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46000.73922314815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46000.73922314815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46000.73922314815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46000.73922314815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46000.73922314815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46000.73922314815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46000.73922314815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46000.73922314815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46000.73922314815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46000.73922314815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46000.73922314815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46000.73922314815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46000.73922314815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46000.73922314815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46000.73922314815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46000.73922314815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46000.73922314815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46000.73922314815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46000.73922314815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46000.73922314815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46000.73922314815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46000.73922314815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46000.73922314815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46000.73922314815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46000.73922314815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46000.73922314815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46000.73922314815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46000.73922314815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46000.73922314815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46000.73922314815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46000.73922314815</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K14" sqref="K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108.90716296296159</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74.550345833333267</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52.078112037037499</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19.365924537036335</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37850</v>
      </c>
      <c r="E6" s="37" t="s">
        <v>39106</v>
      </c>
      <c r="F6" s="38">
        <v>45997.107488425929</v>
      </c>
      <c r="G6" s="131">
        <f t="shared" ref="G6" ca="1" si="2">IFERROR(NOW()-F6,"")</f>
        <v>3.6317347222211538</v>
      </c>
      <c r="H6" s="38">
        <v>45997.093599537038</v>
      </c>
      <c r="I6" s="37" t="str">
        <f>IFERROR(VLOOKUP(D6,DB!A:F,6,0),"")</f>
        <v>SCECO</v>
      </c>
      <c r="J6" s="37" t="str">
        <f>IFERROR(VLOOKUP(D6,DB!A:G,7,0),"")</f>
        <v>In progress</v>
      </c>
      <c r="K6" s="37" t="s">
        <v>39134</v>
      </c>
      <c r="L6" s="37" t="str">
        <f>IFERROR(VLOOKUP(D6,DB!A:I,9,0),"")</f>
        <v>Latis</v>
      </c>
    </row>
    <row r="7" spans="1:13" ht="30.75">
      <c r="A7" s="37" t="s">
        <v>39135</v>
      </c>
      <c r="B7" s="37" t="str">
        <f>IFERROR(VLOOKUP(D7,DB!A:K,11,0),"")</f>
        <v>R5</v>
      </c>
      <c r="C7" s="37">
        <v>2</v>
      </c>
      <c r="D7" s="37" t="s">
        <v>33434</v>
      </c>
      <c r="E7" s="37" t="s">
        <v>39109</v>
      </c>
      <c r="F7" s="38">
        <v>46000.727361111109</v>
      </c>
      <c r="G7" s="131">
        <f ca="1">IFERROR(NOW()-F7,"")</f>
        <v>1.1862037041282747E-2</v>
      </c>
      <c r="H7" s="38">
        <v>46000.715995370374</v>
      </c>
      <c r="I7" s="37" t="str">
        <f>IFERROR(VLOOKUP(D7,DB!A:F,6,0),"")</f>
        <v>SCECO</v>
      </c>
      <c r="J7" s="37" t="str">
        <f>IFERROR(VLOOKUP(D7,DB!A:G,7,0),"")</f>
        <v>Good</v>
      </c>
      <c r="K7" s="37" t="s">
        <v>39136</v>
      </c>
      <c r="L7" s="37" t="str">
        <f>IFERROR(VLOOKUP(D7,DB!A:I,9,0),"")</f>
        <v>Latis</v>
      </c>
    </row>
    <row r="8" spans="1:13">
      <c r="A8" s="37" t="s">
        <v>39137</v>
      </c>
      <c r="B8" s="37" t="str">
        <f>IFERROR(VLOOKUP(D8,DB!A:K,11,0),"")</f>
        <v>R5</v>
      </c>
      <c r="C8" s="37">
        <v>1</v>
      </c>
      <c r="D8" s="37" t="s">
        <v>38272</v>
      </c>
      <c r="E8" s="37" t="s">
        <v>39106</v>
      </c>
      <c r="F8" s="38">
        <v>46000.732106481482</v>
      </c>
      <c r="G8" s="131">
        <f ca="1">IFERROR(NOW()-F8,"")</f>
        <v>7.1166666675708257E-3</v>
      </c>
      <c r="H8" s="38">
        <v>46000.726319444446</v>
      </c>
      <c r="I8" s="37" t="str">
        <f>IFERROR(VLOOKUP(D8,DB!A:F,6,0),"")</f>
        <v>SCECO</v>
      </c>
      <c r="J8" s="37" t="str">
        <f>IFERROR(VLOOKUP(D8,DB!A:G,7,0),"")</f>
        <v>No BB Shifted</v>
      </c>
      <c r="K8" s="37" t="s">
        <v>39138</v>
      </c>
      <c r="L8" s="37" t="str">
        <f>IFERROR(VLOOKUP(D8,DB!A:I,9,0),"")</f>
        <v>Latis</v>
      </c>
    </row>
    <row r="9" spans="1:13">
      <c r="A9" s="37"/>
      <c r="B9" s="37" t="str">
        <f>IFERROR(VLOOKUP(D9,DB!A:K,11,0),"")</f>
        <v/>
      </c>
      <c r="C9" s="37"/>
      <c r="D9" s="153"/>
      <c r="E9" s="37"/>
      <c r="F9" s="38"/>
      <c r="G9" s="131">
        <f ca="1">IFERROR(NOW()-F9,"")</f>
        <v>46000.73922314815</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46000.73922314815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46000.73922314815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46000.73922314815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46000.73922314815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46000.73922314815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46000.73922314815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46000.73922314815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46000.73922314815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46000.73922314815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46000.73922314815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46000.73922314815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46000.73922314815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46000.73922314815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46000.73922314815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46000.73922314815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46000.73922314815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46000.73922314815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46000.73922314815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46000.73922314815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46000.73922314815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46000.73922314815</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39092</v>
      </c>
      <c r="E2" s="138" t="s">
        <v>39106</v>
      </c>
      <c r="F2" s="117">
        <v>46000.641539351855</v>
      </c>
      <c r="G2" s="72">
        <f t="shared" ref="G2:G13" ca="1" si="0">IFERROR(NOW()-F2,"-")</f>
        <v>9.7683796295314096E-2</v>
      </c>
      <c r="H2" s="117">
        <v>46000.635659722226</v>
      </c>
      <c r="I2" s="115" t="str">
        <f>IFERROR(VLOOKUP(D2,DB!A:F,6,0),"")</f>
        <v>Generator-SG</v>
      </c>
      <c r="J2" s="115" t="str">
        <f>IFERROR(VLOOKUP(D2,DB!A:G,7,0),"")</f>
        <v>In progress</v>
      </c>
      <c r="K2" s="118" t="s">
        <v>39140</v>
      </c>
      <c r="L2" s="133" t="str">
        <f>IFERROR(VLOOKUP(D2,DB!A:I,9,0),"")</f>
        <v>Latis</v>
      </c>
    </row>
    <row r="3" spans="1:16382" ht="31.5" customHeight="1">
      <c r="A3" s="114"/>
      <c r="B3" s="115" t="str">
        <f>IFERROR(VLOOKUP(D3,DB!A:K,11,0),"")</f>
        <v/>
      </c>
      <c r="C3" s="116"/>
      <c r="D3" s="115"/>
      <c r="E3" s="138"/>
      <c r="F3" s="117"/>
      <c r="G3" s="72">
        <f t="shared" ca="1" si="0"/>
        <v>46000.73922314815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46000.73922314815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46000.73922314815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46000.73922314815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46000.73922314815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46000.73922314815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46000.73922314815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46000.73922314815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46000.73922314815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46000.73922314815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46000.73922314815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46000.73922314815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46000.73922314815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46000.73922314815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46000.73922314815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46000.73922314815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46000.73922314815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46000.73922314815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46000.73922314815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46000.73922314815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46000.73922314815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46000.73922314815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46000.73922314815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46000.73922314815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46000.73922314815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46000.73922314815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46000.73922314815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46000.73922314815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46000.73922314815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46000.73922314815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46000.73922314815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46000.73922314815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46000.73922314815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46000.73922314815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46000.73922314815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46000.73922314815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46000.73922314815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46000.73922314815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46000.73922314815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46000.73922314815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46000.73922314815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46000.73922314815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46000.73922314815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46000.73922314815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46000.73922314815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46000.73922314815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46000.73922314815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46000.73922314815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46000.73922314815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46000.73922314815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46000.73922314815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46000.73922314815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46000.73922314815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46000.73922314815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46000.73922314815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46000.73922314815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46000.73922314815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46000.73922314815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46000.73922314815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46000.73922314815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46000.73922314815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46000.73922314815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46000.73922314815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46000.73922314815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46000.73922314815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46000.73922314815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46000.73922314815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46000.73922314815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46000.73922314815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46000.73922314815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46000.73922314815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46000.73922314815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46000.73922314815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46000.73922314815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46000.73922314815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46000.73922314815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46000.73922314815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46000.73922314815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46000.73922314815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46000.73922314815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46000.73922314815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46000.73922314815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46000.73922314815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46000.73922314815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46000.73922314815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46000.73922314815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46000.73922314815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46000.73922314815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46000.73922314815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46000.73922314815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46000.73922314815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46000.73922314815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46000.73922314815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46000.73922314815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46000.73922314815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46000.73922314815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46000.73922314815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46000.73922314815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46000.73922314815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46000.73922314815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46000.73922314815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46000.73922314815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46000.73922314815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46000.73922314815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46000.73922314815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46000.73922314815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46000.73922314815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46000.73922314815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46000.73922314815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46000.73922314815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46000.73922314815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46000.73922314815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46000.73922314815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46000.73922314815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46000.73922314815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46000.73922314815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46000.73922314815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46000.73922314815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46000.73922314815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46000.73922314815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46000.73922314815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46000.73922314815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46000.73922314815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46000.73922314815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46000.73922314815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46000.73922314815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46000.73922314815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46000.73922314815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46000.73922314815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46000.73922314815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46000.73922314815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46000.73922314815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46000.73922314815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46000.73922314815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46000.73922314815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46000.73922314815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46000.73922314815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46000.73922314815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46000.73922314815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46000.73922314815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46000.73922314815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46000.73922314815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46000.73922314815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46000.73922314815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46000.73922314815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46000.73922314815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46000.73922314815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46000.73922314815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46000.73922314815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46000.73922314815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46000.73922314815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46000.73922314815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46000.73922314815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46000.73922314815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46000.73922314815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46000.73922314815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46000.73922314815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46000.73922314815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46000.73922314815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46000.73922314815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46000.73922314815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46000.73922314815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46000.73922314815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46000.73922314815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46000.73922314815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46000.73922314815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46000.73922314815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46000.73922314815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46000.73922314815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46000.73922314815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46000.73922314815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46000.73922314815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46000.73922314815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46000.73922314815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46000.73922314815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46000.73922314815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46000.73922314815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46000.73922314815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46000.73922314815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46000.73922314815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46000.73922314815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46000.73922314815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46000.73922314815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46000.73922314815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46000.73922314815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46000.73922314815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46000.73922314815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46000.73922314815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46000.73922314815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46000.73922314815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46000.73922314815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46000.73922314815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46000.73922314815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46000.73922314815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46000.73922314815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46000.73922314815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46000.73922314815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46000.73922314815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46000.73922314815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46000.73922314815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46000.73922314815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46000.73922314815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46000.73922314815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46000.73922314815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46000.73922314815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46000.73922314815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46000.73922314815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46000.73922314815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46000.73922314815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46000.73922314815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46000.73922314815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46000.73922314815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46000.73922314815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46000.73922314815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46000.73922314815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46000.73922314815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46000.73922314815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46000.73922314815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46000.73922314815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46000.73922314815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46000.73922314815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46000.73922314815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46000.73922314815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46000.73922314815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46000.73922314815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46000.73922314815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46000.73922314815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46000.73922314815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46000.73922314815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46000.73922314815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46000.73922314815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46000.73922314815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46000.73922314815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46000.73922314815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46000.73922314815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46000.73922314815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46000.73922314815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46000.73922314815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46000.73922314815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46000.73922314815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46000.73922314815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46000.73922314815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46000.73922314815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46000.73922314815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46000.73922314815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46000.73922314815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46000.73922314815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46000.73922314815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46000.73922314815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46000.73922314815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46000.73922314815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46000.73922314815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46000.73922314815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46000.73922314815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46000.73922314815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46000.73922314815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46000.73922314815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46000.73922314815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46000.73922314815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46000.73922314815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46000.73922314815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46000.73922314815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46000.73922314815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46000.73922314815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46000.73922314815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46000.73922314815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46000.73922314815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46000.73922314815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46000.73922314815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46000.73922314815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46000.73922314815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46000.73922314815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46000.73922314815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46000.73922314815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46000.73922314815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46000.73922314815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46000.73922314815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46000.73922314815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46000.73922314815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46000.73922314815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46000.73922314815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46000.73922314815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46000.73922314815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46000.73922314815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46000.73922314815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46000.73922314815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46000.73922314815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46000.73922314815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46000.73922314815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46000.73922314815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46000.73922314815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46000.73922314815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46000.73922314815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46000.73922314815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46000.73922314815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46000.73922314815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46000.73922314815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46000.73922314815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46000.73922314815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46000.73922314815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46000.73922314815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46000.73922314815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46000.73922314815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46000.73922314815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46000.73922314815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46000.73922314815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46000.73922314815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46000.73922314815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46000.73922314815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46000.73922314815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46000.73922314815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46000.73922314815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46000.73922314815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46000.73922314815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46000.73922314815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46000.73922314815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46000.73922314815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46000.73922314815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46000.73922314815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46000.73922314815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46000.73922314815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46000.73922314815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46000.73922314815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46000.73922314815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46000.73922314815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46000.73922314815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46000.73922314815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46000.73922314815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46000.73922314815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46000.73922314815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46000.73922314815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46000.73922314815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46000.73922314815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46000.73922314815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46000.73922314815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46000.73922314815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46000.73922314815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46000.73922314815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46000.73922314815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46000.73922314815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46000.73922314815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46000.73922314815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46000.73922314815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46000.73922314815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46000.73922314815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46000.73922314815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46000.73922314815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46000.73922314815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46000.73922314815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46000.73922314815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46000.73922314815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46000.73922314815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46000.73922314815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46000.73922314815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46000.73922314815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46000.73922314815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46000.73922314815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46000.73922314815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46000.73922314815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46000.73922314815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46000.73922314815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46000.73922314815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46000.73922314815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46000.73922314815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46000.73922314815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46000.73922314815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46000.73922314815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46000.73922314815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46000.73922314815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46000.73922314815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46000.73922314815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46000.73922314815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46000.73922314815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46000.73922314815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46000.73922314815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46000.73922314815</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46000.73922314815</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2025-12-09T14:44:45Z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