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82" documentId="120_S{2AC9BD13-BADA-5192-A53E-5A8FF88502F6}" xr6:coauthVersionLast="47" xr6:coauthVersionMax="47" xr10:uidLastSave="{813A9681-9602-44CB-9727-347BBE37D001}"/>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<sst xmlns="http://schemas.openxmlformats.org/spreadsheetml/2006/main" count="181588" uniqueCount="39209">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</sst>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329.25232581018645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45992.200751736113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45992.200751736113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45992.200751736113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45992.200751736113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45992.200751736113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45992.200751736113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45992.200751736113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45992.200751736113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45992.200751736113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45992.200751620374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45992.200751620374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45992.200751620374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45992.200751620374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45992.200751736113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45992.200751736113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45992.200751736113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45992.200751736113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45992.200751736113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45992.200751736113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45992.200751736113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45992.200751736113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45992.200751736113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45992.200751736113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45992.200751736113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45992.200751736113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45992.200751736113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45992.200751736113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45992.200751736113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45992.200751736113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45992.200751736113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45992.200751736113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45992.200751736113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45992.200751736113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45992.200751736113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45992.200751736113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45992.200751736113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45992.200751736113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45992.200751736113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45992.200751736113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45992.200751736113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45992.200751736113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45992.200751736113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45992.200751736113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45992.200751736113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45992.200751736113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45992.200751736113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45992.200751736113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45992.200751736113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45992.200751736113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45992.200751736113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45992.200751736113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45992.200751736113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45992.200751736113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45992.200751736113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45992.200751736113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45992.200751736113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45992.200751736113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45992.200751736113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45992.200751736113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45992.200751736113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45992.200751736113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45992.200751736113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45992.200751736113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45992.200751736113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45992.200751736113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45992.200751736113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45992.200751736113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45992.200751736113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45992.200751736113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45992.200751736113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45992.200751736113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45992.200751736113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45992.200751736113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45992.200751736113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45992.200751736113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45992.200751736113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45992.200751736113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45992.200751736113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45992.200751736113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45992.200751736113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45992.200751736113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45992.200751736113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45992.200751736113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45992.200751736113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45992.200751736113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45992.200751736113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45992.200751736113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45992.200751736113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45992.200751736113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45992.200751736113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45992.200751736113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45992.200751736113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45992.200751736113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45992.200751736113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45992.200751736113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45992.200751736113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45992.200751736113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45992.200751736113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45992.200751736113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45992.200751736113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45992.200751736113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45992.200751736113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45992.200751736113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45992.200751736113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45992.200751736113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45992.200751736113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45992.200751736113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45992.200751736113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45992.200751736113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45992.200751736113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45992.200751736113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45992.200751736113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45992.200751736113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45992.200751736113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45992.200751736113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45992.200751736113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45992.200751736113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45992.200751736113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45992.200751736113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45992.200751736113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45992.200751736113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45992.200751736113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45992.200751736113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45992.200751736113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45992.200751736113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45992.200751736113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45992.200751736113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45992.200751736113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45992.200751736113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45992.200751736113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45992.200751736113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45992.200751736113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45992.200751736113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45992.200751736113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45992.200751736113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45992.200751736113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45992.200751736113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45992.200751736113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45992.200751736113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45992.200751736113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45992.200751736113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45992.200751736113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45992.200751736113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45992.200751736113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45992.200751736113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45992.200751736113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45992.200751736113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45992.200751736113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45992.200751736113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45992.200751736113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45992.200751736113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45992.200751736113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45992.200751736113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45992.200751736113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45992.200751736113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45992.200751736113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45992.200751736113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45992.200751736113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45992.200751736113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45992.200751736113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45992.200751736113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45992.200751736113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45992.200751736113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45992.200751736113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45992.200751736113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45992.200751736113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45992.200751736113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45992.200751736113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45992.200751736113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45992.200751736113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45992.200751736113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45992.200751736113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45992.200751736113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45992.200751736113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45992.200751736113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45992.200751736113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45992.200751736113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45992.200751736113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45992.200751736113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45992.200751736113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45992.200751736113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45992.200751736113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45992.200751736113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45992.200751736113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45992.200751736113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45992.200751736113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45992.200751736113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45992.200751736113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45992.200751736113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45992.200751736113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45992.200751736113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45992.200751736113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45992.200751736113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45992.200751736113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45992.200751736113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45992.200751736113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45992.200751736113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45992.200751736113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45992.200751736113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45992.200751736113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45992.200751736113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45992.200751736113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45992.200751736113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45992.200751736113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45992.200751736113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45992.200751736113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45992.200751736113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45992.200751736113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45992.200751736113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45992.200751736113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45992.200751736113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45992.200751736113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45992.200751736113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45992.200751736113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45992.200751736113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45992.200751736113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45992.200751736113</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167.20091377315111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7.8133327546311193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45992.200751736113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45992.200751736113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45992.200751736113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45992.200751736113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45992.200751736113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45992.200751736113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45992.200751736113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45992.200751736113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45992.200751736113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45992.200751736113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45992.200751736113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45992.200751736113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45992.200751736113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45992.200751736113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45992.200751736113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45992.200751736113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45992.200751736113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45992.200751736113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45992.200751736113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45992.200751736113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45992.200751736113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45992.200751736113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45992.200751736113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45992.200751736113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45992.200751736113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45992.200751736113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45992.200751736113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45992.200751736113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45992.200751736113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45992.200751736113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45992.200751736113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45992.200751736113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45992.200751736113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45992.200751736113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45992.200751736113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45992.200751736113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45992.200751736113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45992.200751736113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45992.200751736113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45992.200751736113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45992.200751736113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45992.200751736113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45992.200751736113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45992.200751736113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45992.200751736113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45992.200751736113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45992.200751736113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45992.200751736113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45992.200751736113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45992.200751736113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45992.200751736113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45992.200751736113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45992.200751736113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45992.200751736113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45992.200751736113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45992.200751736113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45992.200751736113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45992.200751736113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45992.200751736113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45992.200751736113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45992.200751736113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45992.200751736113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45992.200751736113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45992.200751736113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45992.200751736113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45992.200751736113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45992.200751736113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45992.200751736113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45992.200751736113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45992.200751736113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45992.200751736113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45992.200751736113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45992.200751736113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45992.200751736113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45992.200751736113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45992.200751736113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45992.200751736113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45992.200751736113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45992.200751736113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45992.200751736113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45992.200751736113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45992.200751736113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45992.200751736113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45992.200751736113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45992.200751736113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45992.200751736113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45992.200751736113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45992.200751736113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45992.200751736113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45992.200751736113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45992.200751736113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45992.200751736113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45992.200751736113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45992.200751736113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45992.200751736113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45992.200751736113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45992.200751736113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45992.200751736113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45992.200751736113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45992.200751736113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45992.200751736113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45992.200751736113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45992.200751736113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45992.200751736113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45992.200751736113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45992.200751736113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45992.200751736113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45992.200751736113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45992.200751736113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45992.200751736113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45992.200751736113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45992.200751736113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45992.200751736113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45992.200751736113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45992.200751736113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45992.200751736113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45992.200751736113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45992.200751736113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45992.200751736113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45992.200751736113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45992.200751736113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45992.200751736113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45992.200751736113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45992.200751736113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45992.200751736113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45992.200751736113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45992.200751736113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45992.200751736113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45992.200751736113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45992.200751736113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45992.200751736113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45992.200751736113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45992.200751736113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45992.200751736113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45992.200751736113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45992.200751736113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45992.200751736113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45992.200751736113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45992.200751736113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45992.200751736113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45992.200751736113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45992.200751736113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45992.200751736113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45992.200751736113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45992.200751736113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45992.200751736113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45992.200751736113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45992.200751736113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45992.200751736113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45992.200751736113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45992.200751736113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45992.200751736113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45992.200751736113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45992.200751736113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45992.200751736113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45992.200751736113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45992.200751736113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45992.200751736113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45992.200751736113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45992.200751736113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45992.200751736113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45992.200751736113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45992.200751736113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45992.200751736113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45992.200751736113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45992.200751736113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45992.200751736113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45992.200751736113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45992.200751736113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45992.200751736113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45992.200751736113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45992.200751736113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45992.200751736113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45992.200751736113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45992.200751736113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45992.200751736113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45992.200751736113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45992.200751736113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45992.200751736113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45992.200751736113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45992.200751736113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45992.200751736113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45992.200751736113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45992.200751736113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45992.200751736113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45992.200751736113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45992.200751736113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45992.200751736113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45992.200751736113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45992.200751736113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45992.200751736113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45992.200751736113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45992.200751736113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45992.200751736113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45992.200751736113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45992.200751736113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45992.200751736113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45992.200751736113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45992.200751736113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45992.200751736113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45992.200751736113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45992.200751736113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45992.200751736113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45992.200751736113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45992.200751736113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45992.200751736113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45992.200751736113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45992.200751736113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45992.200751736113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45992.200751736113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45992.200751736113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45992.200751736113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45992.200751736113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45992.200751736113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45992.200751736113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45992.200751736113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45992.200751736113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45992.200751736113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45992.200751736113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45992.200751736113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45992.200751736113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45992.200751736113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45992.200751736113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45992.200751736113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45992.200751736113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45992.200751736113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45992.200751736113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45992.200751736113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45992.200751736113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45992.200751736113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45992.200751736113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45992.200751736113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45992.200751736113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45992.200751736113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45992.200751736113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45992.200751736113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45992.200751736113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45992.200751736113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45992.200751736113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45992.200751736113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45992.200751736113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45992.200751736113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45992.200751736113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45992.200751736113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45992.200751736113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45992.200751736113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45992.200751736113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45992.200751736113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45992.200751736113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45992.200751736113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45992.200751736113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45992.200751736113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45992.200751736113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45992.200751736113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45992.200751736113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45992.200751736113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45992.200751736113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45992.200751736113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45992.200751736113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45992.200751736113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45992.200751736113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45992.200751736113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45992.200751736113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45992.200751736113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45992.200751736113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45992.200751736113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45992.200751736113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45992.200751736113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45992.200751736113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45992.200751736113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45992.200751736113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45992.200751736113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45992.200751736113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45992.200751736113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45992.200751736113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45992.200751736113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45992.200751736113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45992.200751736113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45992.200751736113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45992.200751736113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45992.200751736113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45992.200751736113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45992.200751736113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45992.200751736113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45992.200751736113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45992.200751736113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45992.200751736113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45992.200751736113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45992.200751736113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45992.200751736113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45992.200751736113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45992.200751736113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45992.200751736113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45992.200751736113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45992.200751736113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45992.200751736113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45992.200751736113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45992.200751736113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45992.200751736113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45992.200751736113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45992.200751736113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45992.200751736113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45992.200751736113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45992.200751736113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45992.200751736113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45992.200751736113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45992.200751736113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45992.200751736113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45992.200751736113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45992.200751736113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45992.200751736113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45992.200751736113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45992.200751736113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45992.200751736113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45992.200751736113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45992.200751736113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45992.200751736113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45992.200751736113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45992.200751736113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45992.200751736113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45992.200751736113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45992.200751736113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45992.200751736113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45992.200751736113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45992.200751736113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45992.200751736113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45992.200751736113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45992.200751736113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45992.200751736113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45992.200751736113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45992.200751736113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45992.200751736113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45992.200751736113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45992.200751736113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45992.200751736113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45992.200751736113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45992.200751736113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45992.200751736113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45992.200751736113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45992.200751736113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45992.200751736113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45992.200751736113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45992.200751736113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45992.200751736113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45992.200751736113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45992.200751736113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45992.200751736113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45992.200751736113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45992.200751736113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45992.200751736113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45992.200751736113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45992.200751736113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45992.200751736113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45992.200751736113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45992.200751736113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45992.200751736113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45992.200751736113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45992.200751736113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45992.200751736113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45992.200751736113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45992.200751736113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45992.200751736113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45992.200751736113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45992.200751736113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45992.200751736113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45992.200751736113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45992.200751736113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45992.200751736113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45992.200751736113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45992.200751736113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45992.200751736113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45992.200751736113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45992.200751736113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45992.200751736113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45992.200751736113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45992.200751736113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45992.200751736113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45992.200751736113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45992.200751736113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45992.200751736113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45992.200751736113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45992.200751736113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45992.200751736113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45992.200751736113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45992.200751736113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45992.200751736113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45992.200751736113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45992.200751736113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45992.200751736113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45992.200751736113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45992.200751736113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45992.200751736113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45992.200751736113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45992.200751736113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45992.200751736113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45992.200751736113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45992.200751736113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45992.200751736113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45992.200751736113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45992.200751736113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45992.200751736113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45992.200751736113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45992.200751736113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45992.200751736113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45992.200751736113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45992.200751736113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45992.200751736113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45992.200751736113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45992.200751736113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45992.200751736113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45992.200751736113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45992.200751736113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45992.200751736113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45992.200751736113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45992.200751736113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45992.200751736113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45992.200751736113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45992.200751736113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45992.200751736113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45992.200751736113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45992.200751736113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45992.200751736113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45992.200751736113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45992.200751736113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45992.200751736113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45992.200751736113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45992.200751736113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45992.200751736113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45992.200751736113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45992.200751736113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45992.200751736113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45992.200751736113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45992.200751736113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45992.200751736113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45992.200751736113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45992.200751736113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45992.200751736113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45992.200751736113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45992.200751736113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45992.200751736113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45992.200751736113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45992.200751736113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45992.200751736113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45992.200751736113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45992.200751736113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45992.200751736113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45992.200751736113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45992.200751736113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45992.200751736113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45992.200751736113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45992.200751736113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45992.200751736113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45992.200751736113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45992.200751736113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45992.200751736113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45992.200751736113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45992.200751736113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45992.200751736113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45992.200751736113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45992.200751736113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45992.200751736113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45992.200751736113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45992.200751736113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45992.200751736113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45992.200751736113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45992.200751736113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45992.200751736113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45992.200751736113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45992.200751736113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45992.200751736113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45992.200751736113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45992.200751736113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45992.200751736113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45992.200751736113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45992.200751736113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45992.200751736113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45992.200751736113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45992.200751736113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45992.200751736113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45992.200751736113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45992.200751736113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45992.200751736113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45992.200751736113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45992.200751736113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45992.200751736113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45992.200751736113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45992.200751736113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45992.200751736113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45992.200751736113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45992.200751736113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45992.200751736113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45992.200751736113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45992.200751736113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45992.200751736113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45992.200751736113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45992.200751736113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45992.200751736113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45992.200751736113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45992.200751736113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45992.200751736113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45992.200751736113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45992.200751736113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45992.200751736113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45992.200751736113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45992.200751736113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45992.200751736113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45992.200751736113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45992.200751736113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45992.200751736113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45992.200751736113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45992.200751736113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45992.200751736113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45992.200751736113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45992.200751736113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45992.200751736113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45992.200751736113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45992.200751736113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45992.200751736113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45992.200751736113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45992.200751736113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45992.200751736113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45992.200751736113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45992.200751736113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45992.200751736113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45992.200751736113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45992.200751736113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45992.200751736113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45992.200751736113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45992.200751736113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45992.200751736113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45992.200751736113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45992.200751736113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45992.200751736113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45992.200751736113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45992.200751736113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45992.200751736113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45992.200751736113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45992.200751736113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45992.200751736113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45992.200751736113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45992.200751736113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45992.200751736113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45992.200751736113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45992.200751736113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45992.200751736113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45992.200751736113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45992.200751736113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45992.200751736113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45992.200751736113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45992.200751736113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45992.200751736113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45992.200751736113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45992.200751736113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45992.200751736113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45992.200751736113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45992.200751736113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45992.200751736113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45992.200751736113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45992.200751736113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45992.200751736113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45992.200751736113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45992.200751736113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45992.200751736113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45992.200751736113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45992.200751736113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45992.200751736113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45992.200751736113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45992.200751736113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45992.200751736113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45992.200751736113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45992.200751736113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45992.200751736113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45992.200751736113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45992.200751736113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45992.200751736113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45992.200751736113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45992.200751736113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45992.200751736113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45992.200751736113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45992.200751736113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45992.200751736113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45992.200751736113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45992.200751736113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45992.200751736113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45992.200751736113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45992.200751736113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45992.200751736113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45992.200751736113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45992.200751736113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45992.200751736113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45992.200751736113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45992.200751736113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45992.200751736113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45992.200751736113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45992.200751736113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45992.200751736113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45992.200751736113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45992.200751736113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45992.200751736113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45992.200751736113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45992.200751736113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45992.200751736113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45992.200751736113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45992.200751736113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45992.200751736113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45992.200751736113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45992.200751736113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45992.200751736113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45992.200751736113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45992.200751736113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45992.200751736113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45992.200751736113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45992.200751736113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45992.200751736113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45992.200751736113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45992.200751736113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45992.200751736113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45992.200751736113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45992.200751736113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45992.200751736113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45992.200751736113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45992.200751736113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45992.200751736113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45992.200751736113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45992.200751736113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45992.200751736113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45992.200751736113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45992.200751736113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45992.200751736113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45992.200751736113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45992.200751736113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45992.200751736113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45992.200751736113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45992.200751736113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45992.200751736113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45992.200751736113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45992.200751736113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45992.200751736113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45992.200751736113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45992.200751736113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45992.200751736113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45992.200751736113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45992.200751736113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45992.200751736113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45992.200751736113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45992.200751736113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45992.200751736113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45992.200751736113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45992.200751736113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45992.200751736113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45992.200751736113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45992.200751736113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45992.200751736113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45992.200751736113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45992.200751736113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45992.200751736113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45992.200751736113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45992.200751736113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45992.200751736113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45992.200751736113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45992.200751736113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45992.200751736113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45992.200751736113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45992.200751736113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45992.200751736113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45992.200751736113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45992.200751736113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45992.200751736113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45992.200751736113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45992.200751736113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45992.200751736113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45992.200751736113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45992.200751736113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45992.200751736113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45992.200751736113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45992.200751736113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45992.200751736113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45992.200751736113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45992.200751736113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45992.200751736113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45992.200751736113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45992.200751736113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45992.200751736113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45992.200751736113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45992.200751736113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45992.200751736113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45992.200751736113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45992.200751736113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45992.200751736113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45992.200751736113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45992.200751736113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45992.200751736113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45992.200751736113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45992.200751736113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45992.200751736113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45992.200751736113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45992.200751736113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45992.200751736113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45992.200751736113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45992.200751736113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45992.200751736113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45992.200751736113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45992.200751736113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45992.200751736113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45992.200751736113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45992.200751736113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45992.200751736113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45992.200751736113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45992.200751736113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45992.200751736113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45992.200751736113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45992.200751736113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45992.200751736113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45992.200751736113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45992.200751736113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45992.200751736113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45992.200751736113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45992.200751736113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45992.200751736113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45992.200751736113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45992.200751736113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45992.200751736113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45992.200751736113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45992.200751736113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45992.200751736113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45992.200751736113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45992.200751736113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45992.200751736113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45992.200751736113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45992.200751736113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45992.200751736113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45992.200751736113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45992.200751736113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45992.200751736113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45992.200751736113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45992.200751736113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45992.200751736113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45992.200751736113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45992.200751736113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45992.200751736113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45992.200751736113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45992.200751736113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45992.200751736113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45992.200751736113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45992.200751736113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45992.200751736113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45992.200751736113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45992.200751736113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45992.200751736113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45992.200751736113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45992.200751736113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45992.200751736113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45992.200751736113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45992.200751736113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45992.200751736113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45992.200751736113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45992.200751736113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45992.200751736113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45992.200751736113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45992.200751736113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45992.200751736113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45992.200751736113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45992.200751736113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45992.200751736113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45992.200751736113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45992.200751736113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45992.200751736113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45992.200751736113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45992.200751736113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45992.200751736113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45992.200751736113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45992.200751736113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45992.200751736113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45992.200751736113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45992.200751736113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45992.200751736113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45992.200751736113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45992.200751736113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45992.200751736113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45992.200751736113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45992.200751736113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45992.200751736113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45992.200751736113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45992.200751736113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45992.200751736113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45992.200751736113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45992.200751736113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45992.200751736113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45992.200751736113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45992.200751736113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45992.200751736113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45992.200751736113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45992.200751736113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45992.200751736113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45992.200751736113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45992.200751736113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45992.200751736113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45992.200751736113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45992.200751736113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45992.200751736113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45992.200751736113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45992.200751736113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45992.200751736113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45992.200751736113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45992.200751736113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45992.200751736113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45992.200751736113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45992.200751736113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45992.200751736113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45992.200751736113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45992.200751736113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45992.200751736113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45992.200751736113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45992.200751736113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45992.200751736113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45992.200751736113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45992.200751736113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45992.200751736113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45992.200751736113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45992.200751736113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45992.200751736113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45992.200751736113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45992.200751736113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45992.200751736113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45992.200751736113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45992.200751736113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45992.200751736113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45992.200751736113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45992.200751736113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45992.200751736113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45992.200751736113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45992.200751736113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45992.200751736113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45992.200751736113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45992.200751736113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45992.200751736113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45992.200751736113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45992.200751736113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45992.200751736113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45992.200751736113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45992.200751736113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45992.200751736113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45992.200751736113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45992.200751736113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45992.200751736113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45992.200751736113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45992.200751736113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45992.200751736113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45992.200751736113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45992.200751736113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45992.200751736113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45992.200751736113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45992.200751736113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45992.200751736113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45992.200751736113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45992.200751736113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45992.200751736113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45992.200751736113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45992.200751736113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45992.200751736113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45992.200751736113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45992.200751736113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45992.200751736113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45992.200751736113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45992.200751736113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45992.200751736113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45992.200751736113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45992.200751736113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45992.200751736113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45992.200751736113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45992.200751736113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45992.200751736113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45992.200751736113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45992.200751736113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45992.200751736113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45992.200751736113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45992.200751736113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45992.200751736113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45992.200751736113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45992.200751736113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45992.200751736113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45992.200751736113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45992.200751736113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45992.200751736113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45992.200751736113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45992.200751736113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45992.200751736113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45992.200751736113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45992.200751736113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45992.200751736113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45992.200751736113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45992.200751736113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45992.200751736113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45992.200751736113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45992.200751736113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45992.200751736113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45992.200751736113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45992.200751736113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45992.200751736113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45992.200751736113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45992.200751736113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45992.200751736113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45992.200751736113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45992.200751736113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45992.200751736113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45992.200751736113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45992.200751736113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45992.200751736113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45992.200751736113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45992.200751736113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45992.200751736113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45992.200751736113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45992.200751736113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45992.200751736113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45992.200751736113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45992.200751736113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45992.200751736113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45992.200751736113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45992.200751736113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45992.200751736113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45992.200751736113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45992.200751736113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45992.200751736113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45992.200751736113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45992.200751736113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45992.200751736113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45992.200751736113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45992.200751736113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45992.200751736113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45992.200751736113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45992.200751736113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45992.200751736113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45992.200751736113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45992.200751736113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45992.200751736113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45992.200751736113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45992.200751736113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45992.200751736113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45992.200751736113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45992.200751736113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45992.200751736113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45992.200751736113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45992.200751736113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45992.200751736113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45992.200751736113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45992.200751736113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45992.200751736113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45992.200751736113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45992.200751736113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45992.200751736113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45992.200751736113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45992.200751736113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45992.200751736113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45992.200751736113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45992.200751736113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45992.200751736113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45992.200751736113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45992.200751736113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45992.200751736113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45992.200751736113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45992.200751736113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45992.200751736113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45992.200751736113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45992.200751736113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45992.200751736113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45992.200751736113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45992.200751736113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45992.200751736113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45992.200751736113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45992.200751736113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45992.200751736113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45992.200751736113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45992.200751736113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45992.200751736113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45992.200751736113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45992.200751736113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45992.200751736113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45992.200751736113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45992.200751736113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45992.200751736113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45992.200751736113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45992.200751736113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45992.200751736113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45992.200751736113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45992.200751736113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45992.200751736113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45992.200751736113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45992.200751736113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45992.200751736113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45992.200751736113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45992.200751736113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45992.200751736113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45992.200751736113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45992.200751736113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45992.200751736113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45992.200751736113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45992.200751736113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45992.200751736113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45992.200751736113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45992.200751736113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45992.200751736113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288.72003414351639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45992.200751736113</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4.3807291665871162E-2</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45992.200751736113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45992.200751736113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45992.200751736113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45992.200751736113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45992.200751736113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45992.200751736113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45992.200751736113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45992.200751736113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45992.200751736113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45992.200751736113</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45992.200751736113</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45992.200751736113</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45992.200751736113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45992.200751736113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45992.200751736113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45992.200751736113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45992.200751736113</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45992.200751736113</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45992.200751736113</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45992.200751736113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45992.200751736113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45992.200751736113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45992.200751736113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45992.200751736113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45992.200751736113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45992.200751736113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45992.200751736113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45992.200751736113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45992.200751736113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45992.200751736113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45992.200751736113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45992.200751736113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45992.200751736113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45992.200751736113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45992.200751736113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45992.200751736113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45992.200751736113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45992.200751736113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45992.200751736113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45992.200751736113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45992.200751736113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45992.200751736113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45992.200751736113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45992.200751736113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45992.200751736113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45992.200751736113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45992.200751736113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45992.200751736113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45992.200751736113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45992.200751736113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45992.200751736113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45992.200751736113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45992.200751736113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45992.200751736113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45992.200751736113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45992.200751736113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45992.200751736113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45992.200751736113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45992.200751736113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45992.200751736113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45992.200751736113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45992.200751736113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45992.200751736113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45992.200751736113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45992.200751736113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45992.200751736113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45992.200751736113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45992.200751736113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45992.200751736113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45992.200751736113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45992.200751736113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45992.200751736113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45992.200751736113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45992.200751736113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45992.200751736113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45992.200751736113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45992.200751736113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45992.200751736113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45992.200751736113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45992.200751736113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45992.200751736113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45992.200751736113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45992.200751736113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45992.200751736113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45992.200751736113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45992.200751736113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45992.200751736113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45992.200751736113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45992.200751736113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45992.200751736113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45992.200751736113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45992.200751736113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45992.200751736113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45992.200751736113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45992.200751736113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45992.200751736113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45992.200751736113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45992.200751736113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45992.200751736113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45992.200751736113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45992.200751736113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45992.200751736113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45992.200751736113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45992.200751736113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45992.200751736113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45992.200751736113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45992.200751736113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45992.200751736113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45992.200751736113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45992.200751736113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45992.200751736113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45992.200751736113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45992.200751736113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45992.200751736113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45992.200751736113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45992.200751736113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45992.200751736113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45992.200751736113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45992.200751736113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45992.200751736113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45992.200751736113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45992.200751736113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45992.200751736113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45992.200751736113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45992.200751736113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45992.200751736113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45992.200751736113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45992.200751736113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45992.200751736113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45992.200751736113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45992.200751736113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45992.200751736113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45992.200751736113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45992.200751736113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45992.200751736113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45992.200751736113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45992.200751736113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45992.200751736113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45992.200751736113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45992.200751736113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45992.200751736113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45992.200751736113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45992.200751736113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45992.200751736113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45992.200751736113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45992.200751736113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45992.200751736113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45992.200751736113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45992.200751736113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45992.200751736113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45992.200751736113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45992.200751736113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45992.200751736113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45992.200751736113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45992.200751736113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45992.200751736113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45992.200751736113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45992.200751736113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45992.200751736113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45992.200751736113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45992.200751736113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45992.200751736113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45992.200751736113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45992.200751736113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45992.200751736113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45992.200751736113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45992.200751736113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45992.200751736113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45992.200751736113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45992.200751736113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45992.200751736113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45992.200751736113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45992.200751736113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45992.200751736113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45992.200751736113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45992.200751736113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45992.200751736113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45992.200751736113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45992.200751736113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45992.200751736113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45992.200751736113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45992.200751736113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45992.200751736113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45992.200751736113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45992.200751736113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45992.200751736113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45992.200751736113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45992.200751736113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45992.200751736113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45992.200751736113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45992.200751736113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45992.200751736113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45992.200751736113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45992.200751736113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45992.200751736113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45992.200751736113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45992.200751736113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45992.200751736113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45992.200751736113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45992.200751736113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45992.200751736113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45992.200751736113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45992.200751736113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45992.200751736113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45992.200751736113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45992.200751736113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45992.200751736113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45992.200751736113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45992.200751736113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45992.200751736113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45992.200751736113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45992.200751736113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45992.200751736113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45992.200751736113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45992.200751736113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45992.200751736113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45992.200751736113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45992.200751736113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45992.200751736113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45992.200751736113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45992.200751736113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45992.200751736113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45992.200751736113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45992.200751736113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45992.200751736113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45992.200751736113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45992.200751736113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45992.200751736113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45992.200751736113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45992.200751736113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45992.200751736113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45992.200751736113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45992.200751736113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45992.200751736113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45992.200751736113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45992.200751736113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45992.200751736113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45992.200751736113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45992.200751736113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45992.200751736113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45992.200751736113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45992.200751736113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45992.200751736113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45992.200751736113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45992.200751736113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45992.200751736113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45992.200751736113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45992.200751736113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45992.200751736113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45992.200751736113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45992.200751736113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45992.200751736113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45992.200751736113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45992.200751736113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45992.200751736113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45992.200751736113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45992.200751736113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45992.200751736113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45992.200751736113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45992.200751736113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45992.200751736113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45992.200751736113</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100.36869155092427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66.011874421295943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43.539640625000175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10.82745312499901</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7.7615162037545815E-2</v>
      </c>
      <c r="H6" s="38">
        <v>45992.1175</v>
      </c>
      <c r="I6" s="37" t="str">
        <f>IFERROR(VLOOKUP(D6,DB!A:F,6,0),"")</f>
        <v>Generator-SG</v>
      </c>
      <c r="J6" s="37" t="str">
        <f>IFERROR(VLOOKUP(D6,DB!A:G,7,0),"")</f>
        <v>Vandalized</v>
      </c>
      <c r="K6" s="103" t="s">
        <v>39208</v>
      </c>
      <c r="L6" s="37" t="str">
        <f>IFERROR(VLOOKUP(D6,DB!A:I,9,0),"")</f>
        <v>Latis</v>
      </c>
    </row>
    <row r="7" spans="1:13">
      <c r="A7" s="37"/>
      <c r="B7" s="37" t="str">
        <f>IFERROR(VLOOKUP(D7,DB!A:K,11,0),"")</f>
        <v/>
      </c>
      <c r="C7" s="37"/>
      <c r="D7" s="37"/>
      <c r="E7" s="37"/>
      <c r="F7" s="38"/>
      <c r="G7" s="135">
        <f ca="1">IFERROR(NOW()-F7,"")</f>
        <v>45992.200751736113</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45992.200751736113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45992.200751736113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45992.200751736113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45992.200751736113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45992.200751736113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45992.200751736113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45992.200751736113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45992.200751736113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45992.200751736113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45992.200751736113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45992.200751736113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45992.200751736113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45992.200751736113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45992.200751736113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45992.200751736113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45992.200751736113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45992.200751736113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45992.200751736113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45992.200751736113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45992.200751736113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45992.200751736113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45992.200751736113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45992.200751736113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45992.200751736113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45992.200751736113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45992.200751736113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45992.200751736113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45992.200751736113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45992.200751736113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45992.200751736113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45992.200751736113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45992.200751736113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45992.200751736113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45992.200751736113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45992.200751736113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45992.200751736113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45992.200751736113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45992.200751736113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45992.200751736113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45992.200751736113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45992.200751736113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45992.200751736113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45992.200751736113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45992.200751736113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45992.200751736113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45992.200751736113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45992.200751736113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45992.200751736113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45992.200751736113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45992.200751736113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45992.200751736113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45992.200751736113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45992.200751736113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45992.200751736113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45992.200751736113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45992.200751736113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45992.200751736113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45992.200751736113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45992.200751736113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45992.200751736113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45992.200751736113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45992.200751736113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45992.200751736113</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45992.200751736113</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45992.200751736113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45992.200751736113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45992.200751736113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45992.200751736113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45992.200751736113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45992.200751736113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45992.200751736113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45992.200751736113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45992.200751736113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45992.200751736113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45992.200751736113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45992.200751736113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45992.200751736113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45992.200751736113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45992.200751736113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45992.200751736113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45992.200751736113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45992.200751736113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45992.200751736113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45992.200751736113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45992.200751736113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45992.200751736113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45992.200751736113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45992.200751736113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45992.200751736113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45992.200751736113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45992.200751736113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45992.200751736113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45992.200751736113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45992.200751736113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45992.200751736113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45992.200751736113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45992.200751736113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45992.200751736113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45992.200751736113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45992.200751736113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45992.200751736113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45992.200751736113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45992.200751736113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45992.200751736113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45992.200751736113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45992.200751736113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45992.200751736113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45992.200751736113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45992.200751736113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45992.200751736113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45992.200751736113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45992.200751736113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45992.200751736113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45992.200751736113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45992.200751736113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45992.200751736113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45992.200751736113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45992.200751736113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45992.200751736113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45992.200751736113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45992.200751736113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45992.200751736113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45992.200751736113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45992.200751736113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45992.200751736113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45992.200751736113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45992.200751736113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45992.200751736113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45992.200751736113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45992.200751736113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45992.200751736113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45992.200751736113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45992.200751736113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45992.200751736113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45992.200751736113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45992.200751736113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45992.200751736113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45992.200751736113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45992.200751736113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45992.200751736113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45992.200751736113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45992.200751736113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45992.200751736113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45992.200751736113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45992.200751736113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45992.200751736113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45992.200751736113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45992.200751736113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45992.200751736113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45992.200751736113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45992.200751736113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45992.200751736113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45992.200751736113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45992.200751736113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45992.200751736113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45992.200751736113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45992.200751736113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45992.200751736113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45992.200751736113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45992.200751736113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45992.200751736113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45992.200751736113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45992.200751736113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45992.200751736113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45992.200751736113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45992.200751736113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45992.200751736113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45992.200751736113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45992.200751736113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45992.200751736113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45992.200751736113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45992.200751736113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45992.200751736113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45992.200751736113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45992.200751736113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45992.200751736113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45992.200751736113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45992.200751736113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45992.200751736113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45992.200751736113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45992.200751736113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45992.200751736113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45992.200751736113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45992.200751736113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45992.200751736113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45992.200751736113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45992.200751736113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45992.200751736113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45992.200751736113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45992.200751736113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45992.200751736113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45992.200751736113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45992.200751736113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45992.200751736113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45992.200751736113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45992.200751736113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45992.200751736113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45992.200751736113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45992.200751736113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45992.200751736113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45992.200751736113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45992.200751736113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45992.200751736113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45992.200751736113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45992.200751736113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45992.200751736113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45992.200751736113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45992.200751736113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45992.200751736113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45992.200751736113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45992.200751736113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45992.200751736113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45992.200751736113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45992.200751736113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45992.200751736113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45992.200751736113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45992.200751736113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45992.200751736113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45992.200751736113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45992.200751736113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45992.200751736113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45992.200751736113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45992.200751736113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45992.200751736113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45992.200751736113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45992.200751736113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45992.200751736113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45992.200751736113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45992.200751736113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45992.200751736113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45992.200751736113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45992.200751736113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45992.200751736113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45992.200751736113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45992.200751736113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45992.200751736113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45992.200751736113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45992.200751736113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45992.200751736113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45992.200751736113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45992.200751736113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45992.200751736113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45992.200751736113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45992.200751736113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45992.200751736113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45992.200751736113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45992.200751736113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45992.200751736113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45992.200751736113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45992.200751736113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45992.200751736113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45992.200751736113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45992.200751736113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45992.200751736113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45992.200751736113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45992.200751736113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45992.200751736113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45992.200751736113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45992.200751736113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45992.200751736113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45992.200751736113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45992.200751736113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45992.200751736113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45992.200751736113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45992.200751736113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45992.200751736113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45992.200751736113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45992.200751736113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45992.200751736113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45992.200751736113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45992.200751736113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45992.200751736113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45992.200751736113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45992.200751736113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45992.200751736113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45992.200751736113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45992.200751736113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45992.200751736113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45992.200751736113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45992.200751736113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45992.200751736113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45992.200751736113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45992.200751736113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45992.200751736113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45992.200751736113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45992.200751736113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45992.200751736113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45992.200751736113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45992.200751736113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45992.200751736113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45992.200751736113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45992.200751736113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45992.200751736113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45992.200751736113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45992.200751736113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45992.200751736113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45992.200751736113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45992.200751736113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45992.200751736113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45992.200751736113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45992.200751736113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45992.200751736113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45992.200751736113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45992.200751736113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45992.200751736113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45992.200751736113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45992.200751736113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45992.200751736113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45992.200751736113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45992.200751736113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45992.200751736113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45992.200751736113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45992.200751736113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45992.200751736113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45992.200751736113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45992.200751736113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45992.200751736113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45992.200751736113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45992.200751736113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45992.200751736113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45992.200751736113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45992.200751736113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45992.200751736113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45992.200751736113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45992.200751736113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45992.200751736113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45992.200751736113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45992.200751736113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45992.200751736113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45992.200751736113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45992.200751736113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45992.200751736113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45992.200751736113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45992.200751736113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45992.200751736113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45992.200751736113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45992.200751736113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45992.200751736113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45992.200751736113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45992.200751736113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45992.200751736113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45992.200751736113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45992.200751736113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45992.200751736113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45992.200751736113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45992.200751736113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45992.200751736113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45992.200751736113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45992.200751736113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45992.200751736113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45992.200751736113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45992.200751736113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45992.200751736113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45992.200751736113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45992.200751736113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45992.200751736113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45992.200751736113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45992.200751736113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45992.200751736113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45992.200751736113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45992.200751736113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45992.200751736113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45992.200751736113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45992.200751736113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45992.200751736113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45992.200751736113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45992.200751736113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45992.200751736113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45992.200751736113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45992.200751736113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45992.200751736113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45992.200751736113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45992.200751736113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45992.200751736113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45992.200751736113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45992.200751736113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45992.200751736113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45992.200751736113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45992.200751736113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45992.200751736113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45992.200751736113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45992.200751736113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45992.200751736113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45992.200751736113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45992.200751736113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45992.200751736113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45992.200751736113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45992.200751736113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45992.200751736113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45992.200751736113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45992.200751736113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45992.200751736113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45992.200751736113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45992.200751736113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45992.200751736113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45992.200751736113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45992.200751736113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45992.200751736113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45992.200751736113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45992.200751736113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45992.200751736113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45992.200751736113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45992.200751736113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45992.200751736113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45992.200751736113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45992.200751736113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45992.200751736113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45992.200751736113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45992.200751736113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45992.200751736113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45992.200751736113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45992.200751736113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45992.200751736113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45992.200751736113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45992.200751736113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45992.200751736113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45992.200751736113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45992.200751736113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45992.200751736113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45992.200751736113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45992.200751736113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45992.200751736113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45992.200751736113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45992.200751736113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45992.200751736113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45992.200751736113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45992.200751736113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45992.200751736113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45992.200751736113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45992.200751736113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45992.200751736113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45992.200751736113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45992.200751736113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45992.200751736113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45992.200751736113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45992.200751736113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45992.200751736113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45992.200751736113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45992.200751736113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45992.200751736113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45992.200751736113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45992.200751736113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45992.200751736113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45992.200751736113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45992.200751736113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45992.200751736113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45992.200751736113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45992.200751736113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45992.200751736113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45992.200751736113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45992.200751736113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45992.200751736113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45992.200751736113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45992.200751736113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45992.200751736113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45992.200751736113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45992.200751736113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45992.200751736113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45992.200751736113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45992.200751736113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45992.200751736113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45992.200751736113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45992.200751736113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45992.200751736113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45992.200751736113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45992.200751736113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45992.200751736113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45992.200751736113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45992.200751736113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45992.200751736113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45992.200751736113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45992.200751736113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45992.200751736113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45992.200751736113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45992.200751736113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45992.200751736113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45992.200751736113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45992.200751736113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45992.200751736113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45992.200751736113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45992.200751736113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45992.200751736113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45992.200751736113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45992.200751736113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45992.200751736113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45992.200751736113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45992.200751736113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45992.200751736113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45992.200751736113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45992.200751736113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45992.200751736113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45992.200751736113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45992.200751736113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45992.200751736113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45992.200751736113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45992.200751736113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45992.200751736113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45992.200751736113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45992.200751736113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45992.200751736113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45992.200751736113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45992.200751736113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45992.200751736113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45992.200751736113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45992.200751736113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45992.200751736113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45992.200751736113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45992.200751736113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45992.200751736113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45992.200751736113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45992.200751736113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45992.200751736113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45992.200751736113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45992.200751736113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45992.200751736113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45992.200751736113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45992.200751736113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45992.200751736113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45992.200751736113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45992.200751736113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45992.200751736113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45992.200751736113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45992.200751736113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45992.200751736113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45992.200751736113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45992.200751736113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45992.200751736113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45992.200751736113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45992.200751736113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45992.200751736113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45992.200751736113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45992.200751736113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45992.200751736113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45992.200751736113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45992.200751736113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45992.200751736113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45992.200751736113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45992.200751736113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45992.200751736113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45992.200751736113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45992.200751736113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45992.200751736113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45992.200751736113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