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45" documentId="120_S{2AC9BD13-BADA-5192-A53E-5A8FF88502F6}" xr6:coauthVersionLast="47" xr6:coauthVersionMax="47" xr10:uidLastSave="{44E09AB7-81EA-4BB3-B08E-8130FAF630E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<sst xmlns="http://schemas.openxmlformats.org/spreadsheetml/2006/main" count="180277" uniqueCount="39123">
  <si>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</si>
  <si>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</si>
  <si>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</si>
  <si>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</si>
  <si>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</si>
  <si>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</si>
  <si>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</si>
  <si>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</si>
  <si>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</si>
  <si>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</si>
  <si>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</si>
  <si>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</si>
  <si>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</si>
  <si>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</si>
  <si>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</si>
  <si>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</si>
  <si>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</si>
  <si>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</si>
  <si>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</si>
  <si>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</si>
  <si>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</si>
  <si>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</si>
  <si>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</si>
  <si>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</si>
  <si>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</si>
  <si>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</si>
  <si>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</si>
  <si>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</si>
  <si>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</si>
  <si>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</si>
  <si>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</si>
  <si>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</si>
  <si>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</si>
  <si>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</si>
  <si>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</si>
  <si>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</si>
  <si>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</si>
  <si>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</si>
  <si>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</si>
  <si>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</si>
  <si>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</si>
  <si>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</si>
  <si>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</si>
  <si>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</si>
  <si>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</si>
  <si>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</si>
  <si>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</si>
  <si>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</si>
  <si>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</si>
  <si>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</si>
  <si>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</si>
  <si>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</si>
  <si>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</si>
  <si>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</si>
  <si>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</si>
  <si>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</si>
  <si>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</si>
  <si>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</si>
  <si>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</si>
  <si>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</si>
  <si>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</si>
  <si>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</si>
  <si>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</si>
  <si>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</si>
  <si>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</si>
  <si>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</si>
  <si>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</si>
  <si>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</si>
  <si>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</si>
  <si>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</si>
  <si>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</si>
  <si>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</si>
  <si>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</si>
  <si>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</si>
  <si>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</si>
  <si>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</si>
  <si>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</si>
  <si>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</si>
  <si>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</si>
  <si>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</si>
  <si>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</si>
  <si>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</si>
  <si>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</si>
  <si>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</si>
  <si>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</si>
  <si>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</si>
  <si>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</si>
  <si>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</si>
  <si>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</si>
  <si>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</si>
  <si>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</si>
  <si>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</si>
  <si>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</si>
  <si>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</si>
  <si>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</si>
  <si>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</si>
  <si>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</si>
  <si>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</si>
  <si>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</si>
  <si>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</si>
  <si>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</si>
  <si>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</si>
  <si>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</si>
  <si>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</si>
  <si>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</si>
  <si>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</si>
  <si>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</si>
  <si>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</si>
  <si>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</si>
  <si>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</si>
  <si>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</si>
  <si>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</si>
  <si>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</si>
  <si>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</si>
  <si>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</si>
  <si>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</si>
  <si>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</si>
  <si>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</si>
  <si>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</si>
  <si>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</si>
  <si>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</si>
  <si>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</si>
  <si>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</si>
  <si>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</si>
  <si>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</si>
  <si>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</si>
  <si>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</si>
  <si>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</si>
  <si>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</si>
  <si>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</si>
  <si>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</si>
  <si>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</si>
  <si>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</si>
  <si>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</si>
  <si>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</si>
  <si>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</si>
  <si>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</si>
  <si>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</si>
  <si>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</si>
  <si>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</si>
  <si>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</si>
  <si>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</si>
  <si>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</si>
  <si>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</si>
  <si>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</si>
  <si>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</si>
  <si>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</si>
  <si>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</si>
  <si>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</si>
  <si>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</si>
  <si>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</si>
  <si>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</si>
  <si>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</si>
  <si>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</si>
  <si>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</si>
  <si>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</si>
  <si>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</si>
  <si>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</si>
  <si>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</si>
  <si>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</si>
  <si>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</si>
  <si>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</si>
  <si>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</si>
  <si>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</si>
  <si>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</si>
  <si>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</si>
  <si>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</si>
  <si>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</si>
  <si>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</si>
  <si>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</si>
  <si>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</si>
  <si>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</si>
  <si>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</si>
  <si>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</si>
  <si>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</si>
  <si>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</si>
  <si>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</si>
  <si>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</si>
  <si>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</si>
  <si>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</si>
  <si>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</si>
  <si>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</si>
  <si>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</si>
  <si>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</si>
  <si>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</si>
  <si>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</si>
  <si>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</si>
  <si>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</si>
  <si>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</si>
  <si>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</si>
  <si>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</si>
  <si>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</si>
  <si>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</si>
  <si>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</si>
  <si>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</si>
  <si>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</si>
  <si>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</si>
  <si>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</si>
  <si>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</si>
  <si>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</si>
  <si>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</si>
  <si>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</si>
  <si>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</si>
  <si>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</si>
  <si>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</si>
  <si>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</si>
  <si>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</si>
  <si>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</si>
  <si>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</si>
  <si>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</si>
  <si>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</si>
  <si>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</si>
  <si>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</si>
  <si>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</si>
  <si>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</si>
  <si>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</si>
  <si>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</si>
  <si>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</si>
  <si>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</si>
  <si>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</si>
  <si>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</si>
  <si>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</si>
  <si>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</si>
  <si>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</si>
  <si>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</si>
  <si>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</si>
  <si>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</si>
  <si>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</si>
  <si>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</si>
  <si>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</si>
  <si>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</si>
  <si>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</si>
  <si>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</si>
  <si>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</si>
  <si>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</si>
  <si>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</si>
  <si>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</si>
  <si>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</si>
  <si>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</si>
  <si>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</si>
  <si>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</si>
  <si>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</si>
  <si>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</si>
  <si>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</si>
  <si>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</si>
  <si>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</si>
  <si>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</si>
  <si>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</si>
  <si>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</si>
  <si>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</si>
  <si>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</si>
  <si>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</si>
  <si>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</si>
  <si>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</si>
  <si>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</si>
  <si>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</si>
  <si>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</si>
  <si>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</si>
  <si>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</si>
  <si>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</si>
  <si>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</si>
  <si>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</si>
  <si>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</si>
  <si>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</si>
  <si>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</si>
  <si>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</si>
  <si>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</si>
  <si>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</si>
  <si>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</si>
  <si>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</si>
  <si>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</si>
  <si>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</si>
  <si>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</si>
  <si>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</si>
  <si>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</si>
  <si>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</si>
  <si>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</si>
  <si>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</si>
  <si>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</si>
  <si>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</si>
  <si>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</si>
  <si>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</si>
  <si>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</si>
  <si>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</si>
  <si>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</si>
  <si>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</si>
  <si>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</si>
  <si>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</si>
  <si>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</si>
  <si>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</si>
  <si>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</si>
  <si>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</si>
  <si>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</si>
  <si>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</si>
  <si>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</si>
  <si>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</si>
  <si>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</si>
  <si>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</si>
  <si>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</si>
  <si>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</si>
  <si>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</si>
  <si>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</si>
  <si>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</si>
  <si>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</si>
  <si>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</si>
  <si>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</si>
  <si>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</si>
  <si>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</si>
  <si>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</si>
  <si>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</si>
  <si>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</si>
  <si>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</si>
  <si>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</si>
  <si>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</si>
  <si>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</si>
  <si>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</si>
  <si>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</si>
  <si>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</si>
  <si>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</si>
  <si>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</si>
  <si>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</si>
  <si>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</si>
  <si>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</si>
  <si>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</si>
  <si>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</si>
  <si>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</si>
  <si>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</si>
  <si>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</si>
  <si>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</si>
  <si>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</si>
  <si>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</si>
  <si>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</si>
  <si>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</si>
  <si>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</si>
  <si>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</si>
  <si>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</si>
  <si>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</si>
  <si>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</si>
  <si>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</si>
  <si>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</si>
  <si>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</si>
  <si>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</si>
  <si>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</si>
  <si>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</si>
  <si>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</si>
  <si>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</si>
  <si>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</si>
  <si>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</si>
  <si>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</si>
  <si>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</si>
  <si>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</si>
  <si>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</si>
  <si>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</si>
  <si>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</si>
  <si>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</si>
  <si>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</si>
  <si>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</si>
  <si>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</si>
  <si>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</si>
  <si>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</si>
  <si>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</si>
  <si>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</si>
  <si>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</si>
  <si>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</si>
  <si>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</si>
  <si>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</si>
  <si>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</si>
  <si>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</si>
  <si>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</si>
  <si>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</si>
  <si>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</si>
  <si>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</si>
  <si>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</si>
  <si>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</si>
  <si>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</si>
  <si>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</si>
  <si>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</si>
  <si>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</si>
  <si>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</si>
  <si>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</si>
  <si>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</si>
  <si>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</si>
  <si>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</si>
  <si>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</si>
  <si>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</si>
  <si>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</si>
  <si>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</si>
  <si>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</si>
  <si>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</si>
  <si>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</si>
  <si>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</si>
  <si>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</si>
  <si>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</si>
  <si>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</si>
  <si>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</si>
  <si>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</si>
  <si>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</si>
  <si>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</si>
  <si>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</si>
  <si>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</si>
  <si>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</si>
  <si>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</si>
  <si>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</si>
  <si>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</si>
  <si>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</si>
  <si>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</si>
  <si>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</si>
  <si>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</si>
  <si>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</si>
  <si>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</si>
  <si>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</si>
  <si>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</si>
  <si>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</si>
  <si>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</si>
  <si>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</si>
  <si>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</si>
  <si>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</si>
  <si>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</si>
  <si>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</si>
  <si>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</si>
  <si>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</si>
  <si>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</si>
  <si>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</si>
  <si>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</si>
  <si>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</si>
  <si>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</si>
  <si>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</si>
  <si>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</si>
  <si>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</si>
  <si>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</si>
  <si>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</si>
  <si>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</si>
  <si>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</si>
  <si>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</si>
  <si>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</si>
  <si>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</si>
  <si>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</si>
  <si>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</si>
  <si>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</si>
  <si>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</si>
  <si>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</si>
  <si>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</si>
  <si>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</si>
  <si>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</si>
  <si>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</si>
  <si>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</si>
  <si>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</si>
  <si>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</si>
  <si>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</si>
  <si>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</si>
  <si>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</si>
  <si>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</si>
  <si>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</si>
  <si>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</si>
  <si>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</si>
  <si>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</si>
  <si>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</si>
  <si>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</si>
  <si>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</si>
  <si>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</si>
  <si>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</si>
  <si>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</si>
  <si>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</si>
  <si>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</si>
  <si>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</si>
  <si>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</si>
  <si>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</si>
  <si>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</si>
  <si>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</si>
  <si>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</si>
  <si>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</si>
  <si>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</si>
  <si>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</si>
  <si>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</si>
  <si>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</si>
  <si>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</si>
  <si>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</si>
  <si>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</si>
  <si>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</si>
  <si>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</si>
  <si>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</si>
  <si>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</si>
  <si>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</si>
  <si>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</si>
  <si>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</si>
  <si>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</si>
  <si>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</si>
  <si>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</si>
  <si>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</si>
  <si>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</si>
  <si>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</si>
  <si>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</si>
  <si>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</si>
  <si>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</si>
  <si>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</si>
  <si>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</si>
  <si>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</si>
  <si>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</si>
  <si>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</si>
  <si>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</si>
  <si>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</si>
  <si>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</si>
  <si>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</si>
  <si>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</si>
  <si>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</si>
  <si>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</si>
  <si>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</si>
  <si>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</si>
  <si>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</si>
  <si>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</si>
  <si>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</si>
  <si>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</si>
  <si>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</si>
  <si>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</si>
  <si>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</si>
  <si>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</si>
  <si>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</si>
  <si>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</si>
  <si>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</si>
  <si>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</si>
  <si>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</si>
  <si>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</si>
  <si>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</si>
  <si>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</si>
  <si>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</si>
  <si>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</si>
  <si>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</si>
  <si>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</si>
  <si>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</si>
  <si>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</si>
  <si>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</si>
  <si>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</si>
  <si>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</si>
  <si>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</si>
  <si>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</si>
  <si>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</si>
  <si>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</si>
  <si>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</si>
  <si>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</si>
  <si>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</si>
  <si>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</si>
  <si>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</si>
  <si>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</si>
  <si>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</si>
  <si>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</si>
  <si>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</si>
  <si>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</si>
  <si>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</si>
  <si>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</si>
  <si>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</si>
  <si>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</si>
  <si>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</si>
  <si>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</si>
  <si>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</si>
  <si>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</si>
  <si>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</si>
  <si>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</si>
  <si>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</si>
  <si>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</si>
  <si>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</si>
  <si>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</si>
  <si>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</si>
  <si>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</si>
  <si>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</si>
  <si>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</si>
  <si>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</si>
  <si>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</si>
  <si>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</si>
  <si>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</si>
  <si>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</si>
  <si>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</si>
  <si>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</si>
  <si>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</si>
  <si>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</si>
  <si>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</si>
  <si>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</si>
  <si>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</si>
  <si>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</si>
  <si>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</si>
  <si>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</si>
  <si>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</si>
  <si>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</si>
  <si>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</si>
  <si>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</si>
  <si>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</si>
  <si>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</si>
  <si>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</si>
  <si>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</si>
  <si>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</si>
  <si>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</si>
  <si>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</si>
  <si>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</si>
  <si>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</si>
  <si>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</si>
  <si>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</si>
  <si>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</si>
  <si>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</si>
  <si>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</si>
  <si>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</si>
  <si>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</si>
  <si>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</si>
  <si>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</si>
  <si>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</si>
  <si>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</si>
  <si>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</si>
  <si>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</si>
  <si>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</si>
  <si>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</si>
  <si>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</si>
  <si>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</si>
  <si>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</si>
  <si>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</si>
  <si>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</si>
  <si>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</si>
  <si>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</si>
  <si>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</si>
  <si>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</si>
  <si>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</si>
  <si>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</si>
  <si>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</si>
  <si>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</si>
  <si>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</si>
  <si>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</si>
  <si>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</si>
  <si>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</si>
  <si>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</si>
  <si>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</si>
  <si>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</si>
  <si>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</si>
  <si>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</si>
  <si>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</si>
  <si>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</si>
  <si>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</si>
  <si>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</si>
  <si>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</si>
  <si>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</si>
  <si>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</si>
  <si>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</si>
  <si>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</si>
  <si>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</si>
  <si>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</si>
  <si>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</si>
  <si>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</si>
  <si>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</si>
  <si>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</si>
  <si>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</si>
  <si>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</si>
  <si>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</si>
  <si>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</si>
  <si>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</si>
  <si>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</si>
  <si>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</si>
  <si>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</si>
  <si>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</si>
  <si>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</si>
  <si>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</si>
  <si>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</si>
  <si>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</si>
  <si>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</si>
  <si>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</si>
  <si>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</si>
  <si>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</si>
  <si>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</si>
  <si>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</si>
  <si>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</si>
  <si>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</si>
  <si>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</si>
  <si>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</si>
  <si>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</si>
  <si>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</si>
  <si>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</si>
  <si>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</si>
  <si>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</si>
  <si>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</si>
  <si>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</si>
  <si>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</si>
  <si>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</si>
  <si>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</si>
  <si>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</si>
  <si>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</si>
  <si>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</si>
  <si>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</si>
  <si>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</si>
  <si>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</si>
  <si>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</si>
  <si>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</si>
  <si>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</si>
  <si>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</si>
  <si>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</si>
  <si>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</si>
  <si>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</si>
  <si>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</si>
  <si>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</si>
  <si>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</si>
  <si>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</si>
  <si>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</si>
  <si>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</si>
  <si>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</si>
  <si>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</si>
  <si>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</si>
  <si>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</si>
  <si>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</si>
  <si>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</si>
  <si>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</si>
  <si>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</si>
  <si>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</si>
  <si>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</si>
  <si>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</si>
  <si>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</si>
  <si>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</si>
  <si>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</si>
  <si>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</si>
  <si>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</si>
  <si>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</si>
  <si>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</si>
  <si>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</si>
  <si>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</si>
  <si>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</si>
  <si>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</si>
  <si>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</si>
  <si>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</si>
  <si>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</si>
  <si>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</si>
  <si>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</si>
  <si>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</si>
  <si>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</si>
  <si>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</si>
  <si>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</si>
  <si>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</si>
  <si>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</si>
  <si>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</si>
  <si>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</si>
  <si>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</si>
  <si>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</si>
  <si>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</si>
  <si>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</si>
  <si>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</si>
  <si>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</si>
  <si>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</si>
  <si>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</si>
  <si>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</si>
  <si>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</si>
  <si>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</si>
  <si>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</si>
  <si>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</si>
  <si>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</si>
  <si>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</si>
  <si>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</si>
  <si>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</si>
  <si>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</si>
  <si>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</si>
  <si>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</si>
  <si>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</si>
  <si>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</si>
  <si>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</si>
  <si>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</si>
  <si>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</si>
  <si>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</si>
  <si>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</si>
  <si>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</si>
  <si>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</si>
  <si>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</si>
  <si>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</si>
  <si>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</si>
  <si>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</si>
  <si>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</si>
  <si>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</si>
  <si>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</si>
  <si>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</si>
  <si>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</si>
  <si>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</si>
  <si>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</si>
  <si>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</si>
  <si>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</si>
  <si>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</si>
  <si>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</si>
  <si>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</si>
  <si>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</si>
  <si>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</si>
  <si>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</si>
  <si>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</si>
  <si>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</si>
  <si>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</si>
  <si>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</si>
  <si>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</si>
  <si>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</si>
  <si>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</si>
  <si>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</si>
  <si>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</si>
  <si>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</si>
  <si>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</si>
  <si>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</si>
  <si>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</si>
  <si>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</si>
  <si>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</si>
  <si>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</si>
  <si>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</si>
  <si>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</si>
  <si>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</si>
  <si>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</si>
  <si>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</si>
  <si>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</si>
  <si>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</si>
  <si>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</si>
  <si>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</si>
  <si>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</si>
  <si>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</si>
  <si>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</si>
  <si>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</si>
  <si>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</si>
  <si>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</si>
  <si>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</si>
  <si>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</si>
  <si>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</si>
  <si>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</si>
  <si>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</si>
  <si>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</si>
  <si>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</si>
  <si>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</si>
  <si>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</si>
  <si>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</si>
  <si>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</si>
  <si>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</si>
  <si>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</si>
  <si>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</si>
  <si>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</si>
  <si>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</si>
  <si>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</si>
  <si>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</si>
  <si>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</si>
  <si>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</si>
  <si>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</si>
  <si>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</si>
  <si>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</si>
  <si>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</si>
  <si>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</si>
  <si>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</si>
  <si>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</si>
  <si>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</si>
  <si>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</si>
  <si>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</si>
  <si>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</si>
  <si>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</si>
  <si>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</si>
  <si>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</si>
  <si>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</si>
  <si>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</si>
  <si>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</si>
  <si>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</si>
  <si>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</si>
  <si>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</si>
  <si>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</si>
  <si>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</si>
  <si>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</si>
  <si>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</si>
  <si>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</si>
  <si>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</si>
  <si>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</si>
  <si>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</si>
  <si>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</si>
  <si>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</si>
  <si>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</si>
  <si>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</si>
  <si>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</si>
  <si>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</si>
  <si>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</si>
  <si>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</si>
  <si>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</si>
  <si>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</si>
  <si>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</si>
  <si>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</si>
  <si>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</si>
  <si>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</si>
  <si>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</si>
  <si>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</si>
  <si>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</si>
  <si>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</si>
  <si>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</si>
  <si>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</si>
  <si>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</si>
  <si>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</si>
  <si>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</si>
  <si>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</si>
  <si>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</si>
  <si>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</si>
  <si>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</si>
  <si>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</si>
  <si>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</si>
  <si>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</si>
  <si>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</si>
  <si>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</si>
  <si>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</si>
  <si>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</si>
  <si>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</si>
  <si>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</si>
  <si>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</si>
  <si>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</si>
  <si>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</si>
  <si>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</si>
  <si>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</si>
  <si>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</si>
  <si>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</si>
  <si>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</si>
  <si>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</si>
  <si>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</si>
  <si>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</si>
  <si>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</si>
  <si>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</si>
  <si>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</si>
  <si>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</si>
  <si>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</si>
  <si>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</si>
  <si>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</si>
  <si>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</si>
  <si>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</si>
  <si>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</si>
  <si>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</si>
  <si>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</si>
  <si>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</si>
  <si>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</si>
  <si>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</si>
  <si>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</si>
  <si>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</si>
  <si>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</si>
  <si>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</si>
  <si>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</si>
  <si>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</si>
  <si>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</si>
  <si>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</si>
  <si>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</si>
  <si>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</si>
  <si>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</si>
  <si>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</si>
  <si>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</si>
  <si>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</si>
  <si>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</si>
  <si>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</si>
  <si>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</si>
  <si>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</si>
  <si>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</si>
  <si>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</si>
  <si>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</si>
  <si>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</si>
  <si>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</si>
  <si>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</si>
  <si>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</si>
  <si>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</si>
  <si>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</si>
  <si>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</si>
  <si>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</si>
  <si>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</si>
  <si>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</si>
  <si>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</si>
  <si>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</si>
  <si>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</si>
  <si>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</si>
  <si>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</si>
  <si>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</si>
  <si>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</si>
  <si>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</si>
  <si>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</si>
  <si>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</si>
  <si>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</si>
  <si>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</si>
  <si>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</si>
  <si>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</si>
  <si>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</si>
  <si>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</si>
  <si>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</si>
  <si>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</si>
  <si>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</si>
  <si>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</si>
  <si>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</si>
  <si>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</si>
  <si>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</si>
  <si>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</si>
  <si>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</si>
  <si>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</si>
  <si>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</si>
  <si>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</si>
  <si>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</si>
  <si>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</si>
  <si>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</si>
  <si>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</si>
  <si>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</si>
  <si>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</si>
  <si>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</si>
  <si>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</si>
  <si>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</si>
  <si>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</si>
  <si>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</si>
  <si>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</si>
  <si>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</si>
  <si>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</si>
  <si>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</si>
  <si>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</si>
  <si>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</si>
  <si>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</si>
  <si>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</si>
  <si>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</si>
  <si>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</si>
  <si>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</si>
  <si>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</si>
  <si>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</si>
  <si>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</si>
  <si>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</si>
  <si>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</si>
  <si>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</si>
  <si>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</si>
  <si>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</si>
  <si>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</si>
  <si>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</si>
  <si>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</si>
  <si>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</si>
  <si>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</si>
  <si>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</si>
  <si>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</si>
  <si>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</si>
  <si>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</si>
  <si>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</si>
  <si>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</si>
  <si>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</si>
  <si>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</si>
  <si>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</si>
  <si>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</si>
  <si>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</si>
  <si>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</si>
  <si>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</si>
  <si>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</si>
  <si>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</si>
  <si>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</si>
  <si>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</si>
  <si>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</si>
  <si>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</si>
  <si>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</si>
  <si>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</si>
  <si>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</si>
  <si>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</si>
  <si>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</si>
  <si>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</si>
  <si>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</si>
  <si>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</si>
  <si>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</si>
  <si>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</si>
  <si>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</si>
  <si>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</si>
  <si>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</si>
  <si>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</si>
  <si>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</si>
  <si>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</si>
  <si>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</si>
  <si>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</si>
  <si>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</si>
  <si>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</si>
  <si>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</si>
  <si>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</si>
  <si>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</si>
  <si>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</si>
  <si>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</si>
  <si>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</si>
  <si>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</si>
  <si>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</si>
  <si>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</si>
  <si>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</si>
  <si>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</si>
  <si>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</si>
  <si>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</si>
  <si>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</si>
  <si>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</si>
  <si>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</si>
  <si>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</si>
  <si>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</si>
  <si>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</si>
  <si>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</si>
  <si>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</si>
  <si>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</si>
  <si>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</si>
  <si>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</si>
  <si>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</si>
  <si>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</si>
  <si>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</si>
  <si>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</si>
  <si>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</si>
  <si>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</si>
  <si>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</si>
  <si>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</si>
  <si>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</si>
  <si>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</si>
  <si>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</si>
  <si>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</si>
  <si>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</si>
  <si>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</si>
  <si>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</si>
  <si>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</si>
  <si>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</si>
  <si>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</si>
  <si>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</si>
  <si>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</si>
  <si>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</si>
  <si>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</si>
  <si>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</si>
  <si>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</si>
  <si>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</si>
  <si>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</si>
  <si>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</si>
  <si>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</si>
  <si>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</si>
  <si>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</si>
  <si>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</si>
  <si>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</si>
  <si>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</si>
  <si>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</si>
  <si>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</si>
  <si>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</si>
  <si>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</si>
  <si>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</si>
  <si>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</si>
  <si>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</si>
  <si>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</si>
  <si>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</si>
  <si>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</si>
  <si>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</si>
  <si>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</si>
  <si>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</si>
  <si>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</si>
  <si>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</si>
  <si>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</si>
  <si>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</si>
  <si>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</si>
  <si>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</si>
  <si>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</si>
  <si>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</si>
  <si>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</si>
  <si>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</si>
  <si>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</si>
  <si>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</si>
  <si>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</si>
  <si>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</si>
  <si>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</si>
  <si>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</si>
  <si>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</si>
  <si>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</si>
  <si>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</si>
  <si>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</si>
  <si>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</si>
  <si>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</si>
  <si>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</si>
  <si>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</si>
  <si>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</si>
  <si>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</si>
  <si>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</si>
  <si>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</si>
  <si>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</si>
  <si>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</si>
  <si>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</si>
  <si>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</si>
  <si>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</si>
  <si>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</si>
  <si>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</si>
  <si>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</si>
  <si>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</si>
  <si>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</si>
  <si>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</si>
  <si>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</si>
  <si>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</si>
  <si>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</si>
  <si>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</si>
  <si>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</si>
  <si>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</si>
  <si>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</si>
  <si>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</si>
  <si>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</si>
  <si>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</si>
  <si>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</si>
  <si>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</si>
  <si>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</si>
  <si>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</si>
  <si>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</si>
  <si>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</si>
  <si>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</si>
  <si>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</si>
  <si>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</si>
  <si>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</si>
  <si>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</si>
  <si>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</si>
  <si>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</si>
  <si>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</si>
  <si>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</si>
  <si>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</si>
  <si>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</si>
  <si>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</si>
  <si>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</si>
  <si>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</si>
  <si>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</si>
  <si>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</si>
  <si>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</si>
  <si>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</si>
  <si>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</si>
  <si>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</si>
  <si>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</si>
  <si>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</si>
  <si>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</si>
  <si>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</si>
  <si>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</si>
  <si>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</si>
  <si>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</si>
  <si>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</si>
  <si>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</si>
  <si>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</si>
  <si>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</si>
  <si>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</si>
  <si>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</si>
  <si>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</si>
  <si>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</si>
  <si>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</si>
  <si>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</si>
  <si>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</si>
  <si>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</si>
  <si>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</si>
  <si>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</si>
  <si>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</si>
  <si>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</si>
  <si>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</si>
  <si>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</si>
  <si>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</si>
  <si>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</si>
  <si>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</si>
  <si>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</si>
  <si>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</si>
  <si>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</si>
  <si>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</si>
  <si>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</si>
  <si>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</si>
  <si>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</si>
  <si>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</si>
  <si>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</si>
  <si>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</si>
  <si>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</si>
  <si>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</si>
  <si>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</si>
  <si>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</si>
  <si>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</si>
  <si>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</si>
  <si>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</si>
  <si>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</si>
  <si>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</si>
  <si>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</si>
  <si>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</si>
  <si>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</si>
  <si>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</si>
  <si>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</si>
  <si>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</si>
  <si>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</si>
  <si>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</si>
  <si>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</si>
  <si>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</si>
  <si>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</si>
  <si>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</si>
  <si>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</si>
  <si>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</si>
  <si>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</si>
  <si>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</si>
  <si>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</si>
  <si>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</si>
  <si>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</si>
  <si>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</si>
  <si>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</si>
  <si>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</si>
  <si>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</si>
  <si>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</si>
  <si>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</si>
  <si>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</si>
  <si>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</si>
  <si>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</si>
  <si>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</si>
  <si>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</si>
  <si>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</si>
  <si>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</si>
  <si>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</si>
  <si>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</si>
  <si>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</si>
  <si>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</si>
  <si>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</si>
  <si>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</si>
  <si>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</si>
  <si>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</si>
  <si>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</si>
  <si>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</si>
  <si>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</si>
  <si>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</si>
  <si>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</si>
  <si>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</si>
  <si>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</si>
  <si>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</si>
  <si>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</si>
  <si>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</si>
  <si>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</si>
  <si>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</si>
  <si>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</si>
  <si>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</si>
  <si>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</si>
  <si>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</si>
  <si>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</si>
  <si>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</si>
  <si>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</si>
  <si>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</si>
  <si>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</si>
  <si>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</si>
  <si>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</si>
  <si>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</si>
  <si>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</si>
  <si>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</si>
  <si>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</si>
  <si>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</si>
  <si>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</si>
  <si>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</si>
  <si>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</si>
  <si>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</si>
  <si>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</si>
  <si>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</si>
  <si>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</si>
  <si>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</si>
  <si>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</si>
  <si>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</si>
  <si>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</si>
  <si>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</si>
  <si>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</si>
  <si>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</si>
  <si>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</si>
  <si>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</si>
  <si>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</si>
  <si>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</si>
  <si>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</si>
  <si>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</si>
  <si>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</si>
  <si>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</si>
  <si>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</si>
  <si>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</si>
  <si>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</si>
  <si>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</si>
  <si>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</si>
  <si>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</si>
  <si>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</si>
  <si>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</si>
  <si>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</si>
  <si>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</si>
  <si>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</si>
  <si>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</si>
  <si>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</si>
  <si>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</si>
  <si>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</si>
  <si>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</si>
  <si>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</si>
  <si>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</si>
  <si>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</si>
  <si>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</si>
  <si>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</si>
  <si>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</si>
  <si>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</si>
  <si>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</si>
  <si>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</si>
  <si>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</si>
  <si>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</si>
  <si>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</si>
  <si>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</si>
  <si>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</si>
  <si>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</si>
  <si>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</si>
  <si>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</si>
  <si>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</si>
  <si>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</si>
  <si>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</si>
  <si>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</si>
  <si>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</si>
  <si>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</si>
  <si>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</si>
  <si>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</si>
  <si>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</si>
  <si>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</si>
  <si>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</si>
  <si>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</si>
  <si>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</si>
  <si>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</si>
  <si>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</si>
  <si>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</si>
  <si>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</si>
  <si>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</si>
  <si>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</si>
  <si>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</si>
  <si>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</si>
  <si>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</si>
  <si>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</si>
  <si>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</si>
  <si>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</si>
  <si>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</si>
  <si>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</si>
  <si>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</si>
  <si>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</si>
  <si>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</si>
  <si>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</si>
  <si>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</si>
  <si>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</si>
  <si>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</si>
  <si>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</si>
  <si>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</si>
  <si>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</si>
  <si>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</si>
  <si>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</si>
  <si>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</si>
  <si>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</si>
  <si>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</si>
  <si>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</si>
  <si>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</si>
  <si>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</si>
  <si>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</si>
  <si>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</si>
  <si>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</si>
  <si>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</si>
  <si>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</si>
  <si>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</si>
  <si>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</si>
  <si>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</si>
  <si>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</si>
  <si>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</si>
  <si>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</si>
  <si>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</si>
  <si>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</si>
  <si>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</si>
  <si>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</si>
  <si>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</si>
  <si>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</si>
  <si>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</si>
  <si>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</si>
  <si>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</si>
  <si>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</si>
  <si>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</si>
  <si>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</si>
  <si>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</si>
  <si>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</si>
  <si>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</si>
  <si>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</si>
  <si>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</si>
  <si>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</si>
  <si>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</si>
  <si>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</si>
  <si>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</si>
  <si>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</si>
  <si>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</si>
  <si>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</si>
  <si>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</si>
  <si>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</si>
  <si>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</si>
  <si>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</si>
  <si>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</si>
  <si>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</si>
  <si>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</si>
  <si>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</si>
  <si>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</si>
  <si>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</si>
  <si>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</si>
  <si>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</si>
  <si>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</si>
  <si>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</si>
  <si>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</si>
  <si>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</si>
  <si>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</si>
  <si>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</si>
  <si>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</si>
  <si>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</si>
  <si>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</si>
  <si>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</si>
  <si>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</si>
  <si>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</si>
  <si>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</si>
  <si>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</si>
  <si>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</si>
  <si>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</si>
  <si>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</si>
  <si>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</si>
  <si>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</si>
  <si>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</si>
  <si>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</si>
  <si>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</si>
  <si>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</si>
  <si>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</si>
  <si>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</si>
  <si>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</si>
  <si>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</si>
  <si>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</si>
  <si>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</si>
  <si>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</si>
  <si>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</si>
  <si>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</si>
  <si>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</si>
  <si>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</si>
  <si>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</si>
  <si>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</si>
  <si>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</si>
  <si>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</si>
  <si>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</si>
  <si>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</si>
  <si>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</si>
  <si>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</si>
  <si>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</si>
  <si>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</si>
  <si>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</si>
  <si>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</si>
  <si>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</si>
  <si>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</si>
  <si>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</si>
  <si>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</si>
  <si>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</si>
  <si>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</si>
  <si>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</si>
  <si>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</si>
  <si>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</si>
  <si>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</si>
  <si>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</si>
  <si>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</si>
  <si>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</si>
  <si>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</si>
  <si>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</si>
  <si>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</si>
  <si>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</si>
  <si>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</si>
  <si>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</si>
  <si>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</si>
  <si>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</si>
  <si>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</si>
  <si>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</si>
  <si>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</si>
  <si>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</si>
  <si>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</si>
  <si>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</si>
  <si>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</si>
  <si>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</si>
  <si>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</si>
  <si>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</si>
  <si>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</si>
  <si>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</si>
  <si>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</si>
  <si>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</si>
  <si>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</si>
  <si>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</si>
  <si>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</si>
  <si>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</si>
  <si>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</si>
  <si>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</si>
  <si>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</si>
  <si>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</si>
  <si>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</si>
  <si>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</si>
  <si>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</si>
  <si>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</si>
  <si>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</si>
  <si>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</si>
  <si>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</si>
  <si>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</si>
  <si>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</si>
  <si>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</si>
  <si>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</si>
  <si>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</si>
  <si>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</si>
  <si>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</si>
  <si>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</si>
  <si>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</si>
  <si>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</si>
  <si>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</si>
  <si>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</si>
  <si>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</si>
  <si>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</si>
  <si>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</si>
  <si>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</si>
  <si>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</si>
  <si>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</si>
  <si>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</si>
  <si>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</si>
  <si>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</si>
  <si>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</si>
  <si>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</si>
  <si>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</si>
  <si>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</si>
  <si>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</si>
  <si>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</si>
  <si>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</si>
  <si>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</si>
  <si>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</si>
  <si>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</si>
  <si>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</si>
  <si>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</si>
  <si>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</si>
  <si>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</si>
  <si>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</si>
  <si>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</si>
  <si>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</si>
  <si>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</si>
  <si>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</si>
  <si>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</si>
  <si>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</si>
  <si>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</si>
  <si>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</si>
  <si>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</si>
  <si>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</si>
  <si>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</si>
  <si>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</si>
  <si>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</si>
  <si>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</si>
  <si>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</si>
  <si>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</si>
  <si>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</si>
  <si>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</si>
  <si>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</si>
  <si>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</si>
  <si>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</si>
  <si>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</si>
  <si>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</si>
  <si>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</si>
  <si>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</si>
  <si>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</si>
  <si>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</si>
  <si>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</si>
  <si>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</si>
  <si>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</si>
  <si>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</si>
  <si>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</si>
  <si>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</si>
  <si>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</si>
  <si>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</si>
  <si>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</si>
  <si>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</si>
  <si>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</si>
  <si>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</si>
  <si>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</si>
  <si>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</si>
  <si>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</si>
  <si>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</si>
  <si>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</si>
  <si>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</si>
  <si>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</si>
  <si>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</si>
  <si>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</si>
  <si>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</si>
  <si>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</si>
  <si>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</si>
  <si>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</si>
  <si>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</si>
  <si>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</si>
  <si>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</si>
  <si>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</si>
  <si>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</si>
  <si>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</si>
  <si>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</si>
  <si>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</si>
  <si>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</si>
  <si>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</si>
  <si>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</si>
  <si>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</si>
  <si>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</si>
  <si>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</si>
  <si>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</si>
  <si>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</si>
  <si>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</si>
  <si>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</si>
  <si>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</si>
  <si>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</si>
  <si>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</si>
  <si>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</si>
  <si>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</si>
  <si>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</si>
  <si>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</si>
  <si>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</si>
  <si>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</si>
  <si>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</si>
  <si>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</si>
  <si>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</si>
  <si>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</si>
  <si>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</si>
  <si>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</si>
  <si>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</si>
  <si>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</si>
  <si>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</si>
  <si>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</si>
  <si>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</si>
  <si>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</si>
  <si>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</si>
  <si>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</si>
  <si>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</si>
  <si>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</si>
  <si>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</si>
  <si>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</si>
  <si>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</si>
  <si>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</si>
  <si>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</si>
  <si>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</si>
  <si>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</si>
  <si>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</si>
  <si>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</si>
  <si>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</si>
  <si>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</si>
  <si>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</si>
  <si>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</si>
  <si>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</si>
  <si>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</si>
  <si>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</si>
  <si>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</si>
  <si>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</si>
  <si>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</si>
  <si>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</si>
  <si>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</si>
  <si>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</si>
  <si>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</si>
  <si>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</si>
  <si>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</si>
  <si>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</si>
  <si>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</si>
  <si>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</si>
  <si>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</si>
  <si>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</si>
  <si>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</si>
  <si>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</si>
  <si>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</si>
  <si>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</si>
  <si>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</si>
  <si>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</si>
  <si>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</si>
  <si>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</si>
  <si>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</si>
  <si>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</si>
  <si>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</si>
  <si>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</si>
  <si>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</si>
  <si>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</si>
  <si>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</si>
  <si>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</si>
  <si>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</si>
  <si>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</si>
  <si>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</si>
  <si>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</si>
  <si>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</si>
  <si>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</si>
  <si>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</si>
  <si>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</si>
  <si>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</si>
  <si>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</si>
  <si>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</si>
  <si>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</si>
  <si>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</si>
  <si>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</si>
  <si>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</si>
  <si>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</si>
  <si>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</si>
  <si>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</si>
  <si>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</si>
  <si>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</si>
  <si>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</si>
  <si>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</si>
  <si>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</si>
  <si>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</si>
  <si>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</si>
  <si>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</si>
  <si>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</si>
  <si>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</si>
  <si>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</si>
  <si>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</si>
  <si>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</si>
  <si>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</si>
  <si>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</si>
  <si>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</si>
  <si>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</si>
  <si>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</si>
  <si>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</si>
  <si>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</si>
  <si>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</si>
  <si>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</si>
  <si>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</si>
  <si>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</si>
  <si>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</si>
  <si>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</si>
  <si>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</si>
  <si>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</si>
  <si>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</si>
  <si>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</si>
  <si>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</si>
  <si>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</si>
  <si>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</si>
  <si>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</si>
  <si>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</si>
  <si>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</si>
  <si>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</si>
  <si>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</si>
  <si>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</si>
  <si>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</si>
  <si>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</si>
  <si>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</si>
  <si>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</si>
  <si>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</si>
  <si>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</si>
  <si>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</si>
  <si>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</si>
  <si>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</si>
  <si>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</si>
  <si>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</si>
  <si>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</si>
  <si>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</si>
  <si>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</si>
  <si>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</si>
  <si>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</si>
  <si>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</si>
  <si>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</si>
  <si>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</si>
  <si>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</si>
  <si>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</si>
  <si>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</si>
  <si>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</si>
  <si>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</si>
  <si>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</si>
  <si>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</si>
  <si>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</si>
  <si>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</si>
  <si>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</si>
  <si>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</si>
  <si>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</si>
  <si>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</si>
  <si>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</si>
  <si>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</si>
  <si>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</si>
  <si>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</si>
  <si>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</si>
  <si>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</si>
  <si>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</si>
  <si>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</si>
  <si>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</si>
  <si>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</si>
  <si>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</si>
  <si>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</si>
  <si>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</si>
  <si>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</si>
  <si>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</si>
  <si>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</si>
  <si>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</si>
  <si>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</si>
  <si>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</si>
  <si>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</si>
  <si>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</si>
  <si>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</si>
  <si>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</si>
  <si>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</si>
  <si>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</si>
  <si>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</si>
  <si>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</si>
  <si>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</si>
  <si>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</si>
  <si>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</si>
  <si>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</si>
  <si>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</si>
  <si>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</si>
  <si>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</si>
  <si>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</si>
  <si>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</si>
  <si>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</si>
  <si>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</si>
  <si>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</si>
  <si>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</si>
  <si>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</si>
  <si>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</si>
  <si>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</si>
  <si>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</si>
  <si>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</si>
  <si>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</si>
  <si>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</si>
  <si>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</si>
  <si>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</si>
  <si>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</si>
  <si>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</si>
  <si>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</si>
  <si>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</si>
  <si>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</si>
  <si>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</si>
  <si>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</si>
  <si>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</si>
  <si>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</si>
  <si>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</si>
  <si>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</si>
  <si>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</si>
  <si>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</si>
  <si>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</si>
  <si>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</si>
  <si>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</si>
  <si>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</si>
  <si>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</si>
  <si>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</si>
  <si>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</si>
  <si>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</si>
  <si>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</si>
  <si>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</si>
  <si>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</si>
  <si>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</si>
  <si>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</si>
  <si>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</si>
  <si>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</si>
  <si>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</si>
  <si>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</si>
  <si>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</si>
  <si>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</si>
  <si>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</si>
  <si>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</si>
  <si>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</si>
  <si>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</si>
  <si>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</si>
  <si>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</si>
  <si>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</si>
  <si>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</si>
  <si>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</si>
  <si>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</si>
  <si>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</si>
  <si>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</si>
  <si>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</si>
  <si>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</si>
  <si>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</si>
  <si>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</si>
  <si>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</si>
  <si>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</si>
  <si>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</si>
  <si>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</si>
  <si>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</si>
  <si>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</si>
  <si>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</si>
  <si>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</si>
  <si>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</si>
  <si>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</si>
  <si>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</si>
  <si>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</si>
  <si>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</si>
  <si>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</si>
  <si>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</si>
  <si>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</si>
  <si>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</si>
  <si>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</si>
  <si>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</si>
  <si>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</si>
  <si>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</si>
  <si>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</si>
  <si>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</si>
  <si>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</si>
  <si>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</si>
  <si>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</si>
  <si>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</si>
  <si>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</si>
  <si>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</si>
  <si>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</si>
  <si>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</si>
  <si>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</si>
  <si>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</si>
  <si>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</si>
  <si>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</si>
  <si>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</si>
  <si>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</si>
  <si>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</si>
  <si>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</si>
  <si>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</si>
  <si>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</si>
  <si>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</si>
  <si>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</si>
  <si>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</si>
  <si>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</si>
  <si>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</si>
  <si>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</si>
  <si>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</si>
  <si>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</si>
  <si>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</si>
  <si>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</si>
  <si>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</si>
  <si>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</si>
  <si>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</si>
  <si>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</si>
  <si>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</si>
  <si>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</si>
  <si>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</si>
  <si>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</si>
  <si>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</si>
  <si>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</si>
  <si>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</si>
  <si>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</si>
  <si>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</si>
  <si>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</si>
  <si>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</si>
  <si>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</si>
  <si>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</si>
  <si>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</si>
  <si>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</si>
  <si>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</si>
  <si>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</si>
  <si>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</si>
  <si>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</si>
  <si>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</si>
  <si>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</si>
  <si>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</si>
  <si>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</si>
  <si>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</si>
  <si>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</si>
  <si>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</si>
  <si>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</si>
  <si>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</si>
  <si>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</si>
  <si>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</si>
  <si>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</si>
  <si>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</si>
  <si>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</si>
  <si>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</si>
  <si>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</si>
  <si>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</si>
  <si>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</si>
  <si>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</si>
  <si>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</si>
  <si>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</si>
  <si>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</si>
  <si>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</si>
  <si>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</si>
  <si>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</si>
  <si>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</si>
  <si>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</si>
  <si>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</si>
  <si>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</si>
  <si>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</si>
  <si>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</si>
  <si>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</si>
  <si>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</si>
  <si>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</si>
  <si>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</si>
  <si>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</si>
  <si>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</si>
  <si>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</si>
  <si>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</si>
  <si>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</si>
  <si>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</si>
  <si>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</si>
  <si>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</si>
  <si>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</si>
  <si>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</si>
  <si>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</si>
  <si>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</si>
  <si>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</si>
  <si>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</si>
  <si>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</si>
  <si>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</si>
  <si>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</si>
  <si>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</si>
  <si>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</si>
  <si>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</si>
  <si>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</si>
  <si>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</si>
  <si>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</si>
  <si>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</si>
  <si>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</si>
  <si>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</si>
  <si>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</si>
  <si>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</si>
  <si>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</si>
  <si>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</si>
  <si>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</si>
  <si>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</si>
  <si>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</si>
  <si>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</si>
  <si>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</si>
  <si>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</si>
  <si>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</si>
  <si>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</si>
  <si>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</si>
  <si>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</si>
  <si>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</si>
  <si>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</si>
  <si>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</si>
  <si>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</si>
  <si>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</si>
  <si>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</si>
  <si>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</si>
  <si>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</si>
  <si>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</si>
  <si>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</si>
  <si>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</si>
  <si>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</si>
  <si>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</si>
  <si>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</si>
  <si>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</si>
  <si>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</si>
  <si>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</si>
  <si>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</si>
  <si>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</si>
  <si>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</si>
  <si>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</si>
  <si>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</si>
  <si>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</si>
  <si>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</si>
  <si>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</si>
  <si>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</si>
  <si>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</si>
  <si>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</si>
  <si>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</si>
  <si>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</si>
  <si>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</si>
  <si>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</si>
  <si>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</si>
  <si>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</si>
  <si>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</si>
  <si>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</si>
  <si>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</si>
  <si>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</si>
  <si>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</si>
  <si>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</si>
  <si>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</si>
  <si>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</si>
  <si>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</si>
  <si>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</si>
  <si>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</si>
  <si>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</si>
  <si>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</si>
  <si>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</si>
  <si>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</si>
  <si>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</si>
  <si>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</si>
  <si>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</si>
  <si>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</si>
  <si>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</si>
  <si>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</si>
  <si>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</si>
  <si>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</si>
  <si>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</si>
  <si>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</si>
  <si>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</si>
  <si>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</si>
  <si>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</si>
  <si>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</si>
  <si>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</si>
  <si>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</si>
  <si>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</si>
  <si>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</si>
  <si>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</si>
  <si>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</si>
  <si>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</si>
  <si>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</si>
  <si>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</si>
  <si>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</si>
  <si>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</si>
  <si>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</si>
  <si>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</si>
  <si>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</si>
  <si>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</si>
  <si>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</si>
  <si>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</si>
  <si>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</si>
  <si>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</si>
  <si>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</si>
  <si>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</si>
  <si>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</si>
  <si>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</si>
  <si>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</si>
  <si>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</si>
  <si>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</si>
  <si>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</si>
  <si>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</si>
  <si>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</si>
  <si>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</si>
  <si>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</si>
  <si>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</si>
  <si>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</si>
  <si>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</si>
  <si>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</si>
  <si>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</si>
  <si>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</si>
  <si>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</si>
  <si>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</si>
  <si>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</si>
  <si>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</si>
  <si>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</si>
  <si>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</si>
  <si>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</si>
  <si>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</si>
  <si>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</si>
  <si>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</si>
  <si>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</si>
  <si>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</si>
  <si>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</si>
  <si>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</si>
  <si>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</si>
  <si>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</si>
  <si>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</si>
  <si>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</si>
  <si>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</si>
  <si>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</si>
  <si>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</si>
  <si>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</si>
  <si>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</si>
  <si>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</si>
  <si>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</si>
  <si>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</si>
  <si>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</si>
  <si>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</si>
  <si>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</si>
  <si>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</si>
  <si>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</si>
  <si>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</si>
  <si>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</si>
  <si>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</si>
  <si>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</si>
  <si>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</si>
  <si>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</si>
  <si>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</si>
  <si>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</si>
  <si>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</si>
  <si>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</si>
  <si>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</si>
  <si>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</si>
  <si>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</si>
  <si>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</si>
  <si>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</si>
  <si>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</si>
  <si>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</si>
  <si>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</si>
  <si>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</si>
  <si>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</si>
  <si>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</si>
  <si>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</si>
  <si>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</si>
  <si>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</si>
  <si>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</si>
  <si>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</si>
  <si>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</si>
  <si>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</si>
  <si>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</si>
  <si>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</si>
  <si>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</si>
  <si>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</si>
  <si>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</si>
  <si>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</si>
  <si>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</si>
  <si>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</si>
  <si>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</si>
  <si>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</si>
  <si>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</si>
  <si>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</si>
  <si>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</si>
  <si>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</si>
  <si>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</si>
  <si>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</si>
  <si>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</si>
  <si>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</si>
  <si>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</si>
  <si>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</si>
  <si>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</si>
  <si>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</si>
  <si>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</si>
  <si>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</si>
  <si>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</si>
  <si>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</si>
  <si>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</si>
  <si>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</si>
  <si>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</si>
  <si>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</si>
  <si>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</si>
  <si>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</si>
  <si>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</si>
  <si>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</si>
  <si>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</si>
  <si>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</si>
  <si>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</si>
  <si>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</si>
  <si>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</si>
  <si>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</si>
  <si>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</si>
  <si>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</si>
  <si>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</si>
  <si>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</si>
  <si>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</si>
  <si>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</si>
  <si>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</si>
  <si>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</si>
  <si>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</si>
  <si>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</si>
  <si>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</si>
  <si>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</si>
  <si>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</si>
  <si>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</si>
  <si>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</si>
  <si>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</si>
  <si>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</si>
  <si>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</si>
  <si>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</si>
  <si>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</si>
  <si>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</si>
  <si>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</si>
  <si>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</si>
  <si>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</si>
  <si>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</si>
  <si>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</si>
  <si>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</si>
  <si>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</si>
  <si>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</si>
  <si>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</si>
  <si>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</si>
  <si>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</si>
  <si>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</si>
  <si>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</si>
  <si>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</si>
  <si>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</si>
  <si>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</si>
  <si>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</si>
  <si>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</si>
  <si>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</si>
  <si>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</si>
  <si>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</si>
  <si>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</si>
  <si>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</si>
  <si>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</si>
  <si>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</si>
  <si>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</si>
  <si>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</si>
  <si>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</si>
  <si>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</si>
  <si>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</si>
  <si>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</si>
  <si>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</si>
  <si>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</si>
  <si>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</si>
  <si>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</si>
  <si>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</si>
  <si>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</si>
  <si>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</si>
  <si>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</si>
  <si>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</si>
  <si>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</si>
  <si>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</si>
  <si>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</si>
  <si>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</si>
  <si>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</si>
  <si>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</si>
  <si>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</si>
  <si>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</si>
  <si>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</si>
  <si>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</si>
  <si>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</si>
  <si>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</si>
  <si>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</si>
  <si>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</si>
  <si>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</si>
  <si>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</si>
  <si>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</si>
  <si>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</si>
  <si>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</si>
  <si>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</si>
  <si>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</si>
  <si>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</si>
  <si>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</si>
  <si>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</si>
  <si>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</si>
  <si>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</si>
  <si>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</si>
  <si>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</si>
  <si>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</si>
  <si>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</si>
  <si>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</si>
  <si>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</si>
  <si>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</si>
  <si>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</si>
  <si>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</si>
  <si>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</si>
  <si>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</si>
  <si>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</si>
  <si>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</si>
  <si>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</si>
  <si>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</si>
  <si>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</si>
  <si>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</si>
  <si>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</si>
  <si>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</si>
  <si>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</si>
  <si>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</si>
  <si>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</si>
  <si>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</si>
  <si>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</si>
  <si>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</si>
  <si>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</si>
  <si>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</si>
  <si>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</si>
  <si>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</si>
  <si>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</si>
  <si>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</si>
  <si>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</si>
  <si>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</si>
  <si>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</si>
  <si>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</si>
  <si>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</si>
  <si>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</si>
  <si>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</si>
  <si>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</si>
  <si>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</si>
  <si>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</si>
  <si>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</si>
  <si>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</si>
  <si>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</si>
  <si>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</si>
  <si>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</si>
  <si>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</si>
  <si>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</si>
  <si>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</si>
  <si>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</si>
  <si>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</si>
  <si>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</si>
  <si>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</si>
  <si>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</si>
  <si>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</si>
  <si>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</si>
  <si>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</si>
  <si>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</si>
  <si>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</si>
  <si>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</si>
  <si>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</si>
  <si>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</si>
  <si>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</si>
  <si>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</si>
  <si>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</si>
  <si>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</si>
  <si>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</si>
  <si>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</si>
  <si>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</si>
  <si>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</si>
  <si>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</si>
  <si>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</si>
  <si>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</si>
  <si>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</si>
  <si>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</si>
  <si>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</si>
  <si>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</si>
  <si>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</si>
  <si>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</si>
  <si>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</si>
  <si>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</si>
  <si>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</si>
  <si>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</si>
  <si>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</si>
  <si>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</si>
  <si>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</si>
  <si>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</si>
  <si>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</si>
  <si>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</si>
  <si>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</si>
  <si>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</si>
  <si>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</si>
  <si>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</si>
  <si>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</si>
  <si>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</si>
  <si>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</si>
  <si>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</si>
  <si>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</si>
  <si>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</si>
  <si>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</si>
  <si>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</si>
  <si>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</si>
  <si>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</si>
  <si>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</si>
  <si>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</si>
  <si>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</si>
  <si>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</si>
  <si>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</si>
  <si>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</si>
  <si>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</si>
  <si>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</si>
  <si>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</si>
  <si>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</si>
  <si>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</si>
  <si>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</si>
  <si>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</si>
  <si>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</si>
  <si>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</si>
  <si>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</si>
  <si>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</si>
  <si>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</si>
  <si>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</si>
  <si>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</si>
  <si>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</si>
  <si>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</si>
  <si>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</si>
  <si>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</si>
  <si>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</si>
  <si>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</si>
  <si>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</si>
  <si>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</si>
  <si>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</si>
  <si>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</si>
  <si>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</si>
  <si>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</si>
  <si>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</si>
  <si>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</si>
  <si>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</si>
  <si>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</si>
  <si>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</si>
  <si>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</si>
  <si>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</si>
  <si>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</si>
  <si>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</si>
  <si>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</si>
  <si>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</si>
  <si>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</si>
  <si>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</si>
  <si>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</si>
  <si>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</si>
  <si>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</si>
  <si>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</si>
  <si>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</si>
  <si>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</si>
  <si>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</si>
  <si>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</si>
  <si>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</si>
  <si>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</si>
  <si>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</si>
  <si>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</si>
  <si>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</si>
  <si>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</si>
  <si>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</si>
  <si>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</si>
  <si>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</si>
  <si>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</si>
  <si>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</si>
  <si>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</si>
  <si>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</si>
  <si>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</si>
  <si>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</si>
  <si>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</si>
  <si>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</si>
  <si>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</si>
  <si>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</si>
  <si>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</si>
  <si>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</si>
  <si>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</si>
  <si>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</si>
  <si>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</si>
  <si>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</si>
  <si>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</si>
  <si>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</si>
  <si>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</si>
  <si>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</si>
  <si>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</si>
  <si>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</si>
  <si>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</si>
  <si>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</si>
  <si>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</si>
  <si>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</si>
  <si>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</si>
  <si>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</si>
  <si>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</si>
  <si>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</si>
  <si>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</si>
  <si>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</si>
  <si>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</si>
  <si>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</si>
  <si>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</si>
  <si>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</si>
  <si>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</si>
  <si>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</si>
  <si>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</si>
  <si>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</si>
  <si>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</si>
  <si>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</si>
  <si>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</si>
  <si>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</si>
  <si>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</si>
  <si>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</si>
  <si>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</si>
  <si>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</si>
  <si>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</si>
  <si>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</si>
  <si>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</si>
  <si>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</si>
  <si>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</si>
  <si>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</si>
  <si>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</si>
  <si>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</si>
  <si>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</si>
  <si>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</si>
  <si>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</si>
  <si>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</si>
  <si>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</si>
  <si>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</si>
  <si>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</si>
  <si>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</si>
  <si>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</si>
  <si>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</si>
  <si>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</si>
  <si>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</si>
  <si>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</si>
  <si>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</si>
  <si>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</si>
  <si>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</si>
  <si>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</si>
  <si>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</si>
  <si>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</si>
  <si>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</si>
  <si>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</si>
  <si>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</si>
  <si>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</si>
  <si>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</si>
  <si>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</si>
  <si>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</si>
  <si>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</si>
  <si>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</si>
  <si>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</si>
  <si>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</si>
  <si>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</si>
  <si>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</si>
  <si>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</si>
  <si>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</si>
  <si>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</si>
  <si>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</si>
  <si>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</si>
  <si>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</si>
  <si>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</si>
  <si>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</si>
  <si>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</si>
  <si>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</si>
  <si>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</si>
  <si>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</si>
  <si>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</si>
  <si>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</si>
  <si>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</si>
  <si>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</si>
  <si>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</si>
  <si>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</si>
  <si>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</si>
  <si>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</si>
  <si>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</si>
  <si>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</si>
  <si>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</si>
  <si>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</si>
  <si>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</si>
  <si>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</si>
  <si>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</si>
  <si>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</si>
  <si>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</si>
  <si>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</si>
  <si>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</si>
  <si>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</si>
  <si>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</si>
  <si>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</si>
  <si>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</si>
  <si>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</si>
  <si>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</si>
  <si>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</si>
  <si>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</si>
  <si>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</si>
  <si>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</si>
  <si>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</si>
  <si>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</si>
  <si>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</si>
  <si>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</si>
  <si>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</si>
  <si>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</si>
  <si>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</si>
  <si>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</si>
  <si>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</si>
  <si>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</si>
  <si>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</si>
  <si>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</si>
  <si>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</si>
  <si>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</si>
  <si>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</si>
  <si>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</si>
  <si>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</si>
  <si>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</si>
  <si>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</si>
  <si>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</si>
  <si>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</si>
  <si>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</si>
  <si>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</si>
  <si>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</si>
  <si>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</si>
  <si>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</si>
  <si>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</si>
  <si>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</si>
  <si>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</si>
  <si>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</si>
  <si>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</si>
  <si>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</si>
  <si>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</si>
  <si>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</si>
  <si>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</si>
  <si>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</si>
  <si>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</si>
  <si>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</si>
  <si>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</si>
  <si>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</si>
  <si>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</si>
  <si>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</si>
  <si>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</si>
  <si>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</si>
  <si>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</si>
  <si>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</si>
  <si>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</si>
  <si>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</si>
  <si>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</si>
  <si>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</si>
  <si>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</si>
  <si>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</si>
  <si>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</si>
  <si>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</si>
  <si>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</si>
  <si>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</si>
  <si>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</si>
  <si>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</si>
  <si>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</si>
  <si>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</si>
  <si>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</si>
  <si>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</si>
  <si>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</si>
  <si>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</si>
  <si>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</si>
  <si>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</si>
  <si>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</si>
  <si>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</si>
  <si>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</si>
  <si>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</si>
  <si>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</si>
  <si>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</si>
  <si>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</si>
  <si>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</si>
  <si>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</si>
  <si>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</si>
  <si>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</si>
  <si>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</si>
  <si>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</si>
  <si>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</si>
  <si>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</si>
  <si>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</si>
  <si>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</si>
  <si>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</si>
  <si>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</si>
  <si>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</si>
  <si>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</si>
  <si>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</si>
  <si>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</si>
  <si>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</si>
  <si>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</si>
  <si>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</si>
  <si>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</si>
  <si>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</si>
  <si>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</si>
  <si>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</si>
  <si>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</si>
  <si>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</si>
  <si>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</si>
  <si>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</si>
  <si>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</si>
  <si>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</si>
  <si>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</si>
  <si>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</si>
  <si>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</si>
  <si>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</si>
  <si>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</si>
  <si>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</si>
  <si>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</si>
  <si>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</si>
  <si>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</si>
  <si>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</si>
  <si>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</si>
  <si>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</si>
  <si>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</si>
  <si>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</si>
  <si>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</si>
  <si>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</si>
  <si>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</si>
  <si>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</si>
  <si>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</si>
  <si>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</si>
  <si>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</si>
  <si>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</si>
  <si>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</si>
  <si>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</si>
  <si>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</si>
  <si>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</si>
  <si>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</si>
  <si>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</si>
  <si>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</si>
  <si>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</si>
  <si>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</si>
  <si>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</si>
  <si>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</si>
  <si>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</si>
  <si>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</si>
  <si>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</si>
  <si>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</si>
  <si>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</si>
  <si>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</si>
  <si>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</si>
  <si>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</si>
  <si>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</si>
  <si>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</si>
  <si>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</si>
  <si>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</si>
  <si>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</si>
  <si>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</si>
  <si>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</si>
  <si>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</si>
  <si>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</si>
  <si>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</si>
  <si>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</si>
  <si>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</si>
  <si>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</si>
  <si>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</si>
  <si>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</si>
  <si>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</si>
  <si>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</si>
  <si>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</si>
  <si>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</si>
  <si>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</si>
  <si>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</si>
  <si>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</si>
  <si>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</si>
  <si>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</si>
  <si>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</si>
  <si>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</si>
  <si>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</si>
  <si>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</si>
  <si>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</si>
  <si>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</si>
  <si>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</si>
  <si>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</si>
  <si>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</si>
  <si>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</si>
  <si>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</si>
  <si>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</si>
  <si>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</si>
  <si>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</si>
  <si>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</si>
  <si>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</si>
  <si>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</si>
  <si>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</si>
  <si>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</si>
  <si>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</si>
  <si>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</si>
  <si>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</si>
  <si>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</si>
  <si>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</si>
  <si>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</si>
  <si>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</si>
  <si>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</si>
  <si>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</si>
  <si>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</si>
  <si>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</si>
  <si>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</si>
  <si>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</si>
  <si>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</si>
  <si>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</si>
  <si>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</si>
  <si>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</si>
  <si>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</si>
  <si>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</si>
  <si>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</si>
  <si>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</si>
  <si>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</si>
  <si>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</si>
  <si>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</si>
  <si>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</si>
  <si>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</si>
  <si>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</si>
  <si>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</si>
  <si>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</si>
  <si>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</si>
  <si>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</si>
  <si>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</si>
  <si>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</si>
  <si>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</si>
  <si>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</si>
  <si>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</si>
  <si>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</si>
  <si>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</si>
  <si>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</si>
  <si>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</si>
  <si>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</si>
  <si>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</si>
  <si>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</si>
  <si>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</si>
  <si>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</si>
  <si>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</si>
  <si>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</si>
  <si>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</si>
  <si>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</si>
  <si>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</si>
  <si>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</si>
  <si>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</si>
  <si>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</si>
  <si>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</si>
  <si>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</si>
  <si>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</si>
  <si>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</si>
  <si>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</si>
  <si>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</si>
  <si>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</si>
  <si>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</si>
  <si>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</si>
  <si>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</si>
  <si>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</si>
  <si>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</si>
  <si>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</si>
  <si>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</si>
  <si>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</si>
  <si>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</si>
  <si>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</si>
  <si>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</si>
  <si>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</si>
  <si>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</si>
  <si>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</si>
  <si>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</si>
  <si>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</si>
  <si>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</si>
  <si>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</si>
  <si>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</si>
  <si>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</si>
  <si>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</si>
  <si>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</si>
  <si>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</si>
  <si>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</si>
  <si>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</si>
  <si>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</si>
  <si>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</si>
  <si>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</si>
  <si>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</si>
  <si>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</si>
  <si>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</si>
  <si>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</si>
  <si>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</si>
  <si>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</si>
  <si>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</si>
  <si>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</si>
  <si>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</si>
  <si>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</si>
  <si>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</si>
  <si>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</si>
  <si>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</si>
  <si>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</si>
  <si>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</si>
  <si>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</si>
  <si>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</si>
  <si>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</si>
  <si>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</si>
  <si>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</si>
  <si>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</si>
  <si>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</si>
  <si>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</si>
  <si>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</si>
  <si>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</si>
  <si>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</si>
  <si>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</si>
  <si>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</si>
  <si>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</si>
  <si>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</si>
  <si>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</si>
  <si>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</si>
  <si>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</si>
  <si>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</si>
  <si>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</si>
  <si>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</si>
  <si>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</si>
  <si>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</si>
  <si>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</si>
  <si>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</si>
  <si>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</si>
  <si>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</si>
  <si>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</si>
  <si>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</si>
  <si>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</si>
  <si>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</si>
  <si>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</si>
  <si>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</si>
  <si>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</si>
  <si>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</si>
  <si>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</si>
  <si>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</si>
  <si>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</si>
  <si>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</si>
  <si>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</si>
  <si>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</si>
  <si>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</si>
  <si>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</si>
  <si>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</si>
  <si>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</si>
  <si>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</si>
  <si>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</si>
  <si>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</si>
  <si>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</si>
  <si>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</si>
  <si>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</si>
  <si>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</si>
  <si>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</si>
  <si>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</si>
  <si>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</si>
  <si>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</si>
  <si>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</si>
  <si>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</si>
  <si>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</si>
  <si>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</si>
  <si>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</si>
  <si>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</si>
  <si>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</si>
  <si>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</si>
  <si>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</si>
  <si>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</si>
  <si>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</si>
  <si>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</si>
  <si>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</si>
  <si>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</si>
  <si>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</si>
  <si>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</si>
  <si>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</si>
  <si>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</si>
  <si>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</si>
  <si>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</si>
  <si>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</si>
  <si>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</si>
  <si>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</si>
  <si>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</si>
  <si>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</si>
  <si>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</si>
  <si>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</si>
  <si>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</si>
  <si>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</si>
  <si>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</si>
  <si>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</si>
  <si>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</si>
  <si>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</si>
  <si>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</si>
  <si>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</si>
  <si>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</si>
  <si>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</si>
  <si>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</si>
  <si>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</si>
  <si>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</si>
  <si>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</si>
  <si>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</si>
  <si>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</si>
  <si>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</si>
  <si>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</si>
  <si>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</si>
  <si>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</si>
  <si>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</si>
  <si>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</si>
  <si>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</si>
  <si>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</si>
  <si>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</si>
  <si>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</si>
  <si>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</si>
  <si>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</si>
  <si>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</si>
  <si>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</si>
  <si>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</si>
  <si>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</si>
  <si>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</si>
  <si>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</si>
  <si>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</si>
  <si>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</si>
  <si>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</si>
  <si>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</si>
  <si>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</si>
  <si>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</si>
  <si>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</si>
  <si>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</si>
  <si>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</si>
  <si>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</si>
  <si>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</si>
  <si>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</si>
  <si>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</si>
  <si>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</si>
  <si>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</si>
  <si>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</si>
  <si>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</si>
  <si>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</si>
  <si>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</si>
  <si>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</si>
  <si>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</si>
  <si>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</si>
  <si>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</si>
  <si>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</si>
  <si>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</si>
  <si>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</si>
  <si>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</si>
  <si>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</si>
  <si>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</si>
  <si>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</si>
  <si>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</si>
  <si>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</si>
  <si>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</si>
  <si>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</si>
  <si>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</si>
  <si>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</si>
  <si>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</si>
  <si>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</si>
  <si>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</si>
  <si>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</si>
  <si>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</si>
  <si>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</si>
  <si>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</si>
  <si>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</si>
  <si>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</si>
  <si>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</si>
  <si>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</si>
  <si>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</si>
  <si>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</si>
  <si>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</si>
  <si>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</si>
  <si>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</si>
  <si>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</si>
  <si>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</si>
  <si>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</si>
  <si>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</si>
  <si>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</si>
  <si>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</si>
  <si>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</si>
  <si>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</si>
  <si>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</si>
  <si>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</si>
  <si>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</si>
  <si>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</si>
  <si>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</si>
  <si>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</si>
  <si>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</si>
  <si>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</si>
  <si>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</si>
  <si>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</si>
  <si>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</si>
  <si>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</si>
  <si>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</si>
  <si>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</si>
  <si>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</si>
  <si>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</si>
  <si>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</si>
  <si>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</si>
  <si>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</si>
  <si>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</si>
  <si>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</si>
  <si>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</si>
  <si>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</si>
  <si>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</si>
  <si>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</si>
  <si>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</si>
  <si>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</si>
  <si>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</si>
  <si>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</si>
  <si>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</si>
  <si>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</si>
  <si>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</si>
  <si>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</si>
  <si>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</si>
  <si>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</si>
  <si>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</si>
  <si>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</si>
  <si>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</si>
  <si>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</si>
  <si>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</si>
  <si>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</si>
  <si>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</si>
  <si>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</si>
  <si>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</si>
  <si>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</si>
  <si>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</si>
  <si>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</si>
  <si>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</si>
  <si>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</si>
  <si>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</si>
  <si>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</si>
  <si>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</si>
  <si>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</si>
  <si>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</si>
  <si>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</si>
  <si>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</si>
  <si>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</si>
  <si>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</si>
  <si>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</si>
  <si>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</si>
  <si>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</si>
  <si>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</si>
  <si>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</si>
  <si>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</si>
  <si>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</si>
  <si>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</si>
  <si>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</si>
  <si>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</si>
  <si>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</si>
  <si>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</si>
  <si>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</si>
  <si>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</si>
  <si>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</si>
  <si>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</si>
  <si>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</si>
  <si>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</si>
  <si>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</si>
  <si>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</si>
  <si>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</si>
  <si>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</si>
  <si>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</si>
  <si>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</si>
  <si>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</si>
  <si>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</si>
  <si>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</si>
  <si>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</si>
  <si>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</si>
  <si>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</si>
  <si>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</si>
  <si>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</si>
  <si>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</si>
  <si>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</si>
  <si>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</si>
  <si>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</si>
  <si>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</si>
  <si>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</si>
  <si>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</si>
  <si>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</si>
  <si>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</si>
  <si>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</si>
  <si>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</si>
  <si>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</si>
  <si>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</si>
  <si>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</si>
  <si>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</si>
  <si>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</si>
  <si>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</si>
  <si>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</si>
  <si>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</si>
  <si>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</si>
  <si>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</si>
  <si>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</si>
  <si>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</si>
  <si>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</si>
  <si>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</si>
  <si>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</si>
  <si>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</si>
  <si>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</si>
  <si>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</si>
  <si>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</si>
  <si>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</si>
  <si>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</si>
  <si>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</si>
  <si>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</si>
  <si>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</si>
  <si>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</si>
  <si>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</si>
  <si>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</si>
  <si>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</si>
  <si>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</si>
  <si>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</si>
  <si>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</si>
  <si>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</si>
  <si>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</si>
  <si>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</si>
  <si>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</si>
  <si>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</si>
  <si>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</si>
  <si>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</si>
  <si>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</si>
  <si>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</si>
  <si>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</si>
  <si>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</si>
  <si>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</si>
  <si>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</si>
  <si>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</si>
  <si>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</si>
  <si>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</si>
  <si>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</si>
  <si>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</si>
  <si>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</si>
  <si>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</si>
  <si>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</si>
  <si>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</si>
  <si>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</si>
  <si>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</si>
  <si>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</si>
  <si>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</si>
  <si>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</si>
  <si>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</si>
  <si>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</si>
  <si>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</si>
  <si>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</si>
  <si>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</si>
  <si>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</si>
  <si>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</si>
  <si>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</si>
  <si>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</si>
  <si>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</si>
  <si>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</si>
  <si>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</si>
  <si>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</si>
  <si>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</si>
  <si>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</si>
  <si>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</si>
  <si>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</si>
  <si>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</si>
  <si>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</si>
  <si>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</si>
  <si>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</si>
  <si>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</si>
  <si>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</si>
  <si>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</si>
  <si>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</si>
  <si>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</si>
  <si>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</si>
  <si>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</si>
  <si>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</si>
  <si>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</si>
  <si>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</si>
  <si>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</si>
  <si>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</si>
  <si>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</si>
  <si>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</si>
  <si>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</si>
  <si>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</si>
  <si>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</si>
  <si>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</si>
  <si>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</si>
  <si>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</si>
  <si>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</si>
  <si>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</si>
  <si>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</si>
  <si>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</si>
  <si>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</si>
  <si>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</si>
  <si>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</si>
  <si>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</si>
  <si>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</si>
  <si>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</si>
  <si>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</si>
  <si>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</si>
  <si>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</si>
  <si>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</si>
  <si>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</si>
  <si>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</si>
  <si>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</si>
  <si>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</si>
  <si>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</si>
  <si>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</si>
  <si>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</si>
  <si>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</si>
  <si>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</si>
  <si>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</si>
  <si>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</si>
  <si>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</si>
  <si>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</si>
  <si>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</si>
  <si>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</si>
  <si>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</si>
  <si>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</si>
  <si>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</si>
  <si>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</si>
  <si>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</si>
  <si>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</si>
  <si>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</si>
  <si>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</si>
  <si>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</si>
  <si>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</si>
  <si>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</si>
  <si>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</si>
  <si>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</si>
  <si>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</si>
  <si>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</si>
  <si>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</si>
  <si>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</si>
  <si>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</si>
  <si>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</si>
  <si>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</si>
  <si>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</si>
  <si>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</si>
  <si>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</si>
  <si>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</si>
  <si>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</si>
  <si>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</si>
  <si>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</si>
  <si>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</si>
  <si>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</si>
  <si>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</si>
  <si>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</si>
  <si>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</si>
  <si>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</si>
  <si>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</si>
  <si>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</si>
  <si>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</si>
  <si>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</si>
  <si>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</si>
  <si>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</si>
  <si>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</si>
  <si>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</si>
  <si>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</si>
  <si>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</si>
  <si>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</si>
  <si>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</si>
  <si>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</si>
  <si>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</si>
  <si>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</si>
  <si>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</si>
  <si>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</si>
  <si>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</si>
  <si>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</si>
  <si>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</si>
  <si>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</si>
  <si>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</si>
  <si>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</si>
  <si>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</si>
  <si>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</si>
  <si>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</si>
  <si>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</si>
  <si>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</si>
  <si>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</si>
  <si>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</si>
  <si>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</si>
  <si>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</si>
  <si>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</si>
  <si>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</si>
  <si>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</si>
  <si>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</si>
  <si>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</si>
  <si>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</si>
  <si>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</si>
  <si>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</si>
  <si>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</si>
  <si>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</si>
  <si>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</si>
  <si>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</si>
  <si>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</si>
  <si>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</si>
  <si>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</si>
  <si>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</si>
  <si>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</si>
  <si>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</si>
  <si>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</si>
  <si>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</si>
  <si>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</si>
  <si>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</si>
  <si>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</si>
  <si>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</si>
  <si>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</si>
  <si>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</si>
  <si>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</si>
  <si>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</si>
  <si>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</si>
  <si>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</si>
  <si>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</si>
  <si>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</si>
  <si>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</si>
  <si>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</si>
  <si>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</si>
  <si>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</si>
  <si>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</si>
  <si>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</si>
  <si>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</si>
  <si>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</si>
  <si>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</si>
  <si>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</si>
  <si>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</si>
  <si>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</si>
  <si>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</si>
  <si>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</si>
  <si>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</si>
  <si>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</si>
  <si>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</si>
  <si>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</si>
  <si>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</si>
  <si>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</si>
  <si>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</si>
  <si>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</si>
  <si>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</si>
  <si>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</si>
  <si>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</si>
  <si>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</si>
  <si>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</si>
  <si>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</si>
  <si>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</si>
  <si>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</si>
  <si>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</si>
  <si>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</si>
  <si>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</si>
  <si>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</si>
  <si>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</si>
  <si>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</si>
  <si>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</si>
  <si>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</si>
  <si>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</si>
  <si>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</si>
  <si>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</si>
  <si>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</si>
  <si>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</si>
  <si>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</si>
  <si>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</si>
  <si>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</si>
  <si>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</si>
  <si>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</si>
  <si>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</si>
  <si>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</si>
  <si>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</si>
  <si>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</si>
  <si>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</si>
  <si>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</si>
  <si>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</si>
  <si>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</si>
  <si>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</si>
  <si>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</si>
  <si>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</si>
  <si>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</si>
  <si>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</si>
  <si>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</si>
  <si>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</si>
  <si>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</si>
  <si>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</si>
  <si>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</si>
  <si>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</si>
  <si>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</si>
  <si>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</si>
  <si>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</si>
  <si>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</si>
  <si>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</si>
  <si>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</si>
  <si>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</si>
  <si>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</si>
  <si>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</si>
  <si>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</si>
  <si>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</si>
  <si>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</si>
  <si>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</si>
  <si>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</si>
  <si>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</si>
  <si>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</si>
  <si>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</si>
  <si>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</si>
  <si>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</si>
  <si>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</si>
  <si>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</si>
  <si>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</si>
  <si>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</si>
  <si>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</si>
  <si>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</si>
  <si>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</si>
  <si>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</si>
  <si>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</si>
  <si>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</si>
  <si>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</si>
  <si>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</si>
  <si>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</si>
  <si>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</si>
  <si>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</si>
  <si>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</si>
  <si>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</si>
  <si>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</si>
  <si>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</si>
  <si>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</si>
  <si>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</si>
  <si>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</si>
  <si>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</si>
  <si>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</si>
  <si>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</si>
  <si>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</si>
  <si>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</si>
  <si>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</si>
  <si>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</si>
  <si>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</si>
  <si>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</si>
  <si>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</si>
  <si>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</si>
  <si>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</si>
  <si>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</si>
  <si>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</si>
  <si>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</si>
  <si>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</si>
  <si>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</si>
  <si>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</si>
  <si>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</si>
  <si>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</si>
  <si>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</si>
  <si>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</si>
  <si>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</si>
  <si>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</si>
  <si>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</si>
  <si>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</si>
  <si>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</si>
  <si>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</si>
  <si>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</si>
  <si>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</si>
  <si>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</si>
  <si>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</si>
  <si>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</si>
  <si>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</si>
  <si>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</si>
  <si>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</si>
  <si>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</si>
  <si>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</si>
  <si>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</si>
  <si>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</si>
  <si>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</si>
  <si>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</si>
  <si>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</si>
  <si>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</si>
  <si>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</si>
  <si>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</si>
  <si>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</si>
  <si>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</si>
  <si>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</si>
  <si>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</si>
  <si>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</si>
  <si>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</si>
  <si>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</si>
  <si>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</si>
  <si>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</si>
  <si>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</si>
  <si>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</si>
  <si>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</si>
  <si>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</si>
  <si>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</si>
  <si>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</si>
  <si>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</si>
  <si>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</si>
  <si>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</si>
  <si>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</si>
  <si>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</si>
  <si>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</si>
  <si>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</si>
  <si>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</si>
  <si>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</si>
  <si>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</si>
  <si>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</si>
  <si>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</si>
  <si>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</si>
  <si>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</si>
  <si>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</si>
  <si>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</si>
  <si>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</si>
  <si>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</si>
  <si>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</si>
  <si>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</si>
  <si>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</si>
  <si>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</si>
  <si>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</si>
  <si>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</si>
  <si>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</si>
  <si>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</si>
  <si>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</si>
  <si>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</si>
  <si>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</si>
  <si>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</si>
  <si>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</si>
  <si>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</si>
  <si>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</si>
  <si>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</si>
  <si>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</si>
  <si>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</si>
  <si>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</si>
  <si>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</si>
  <si>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</si>
  <si>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</si>
  <si>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</si>
  <si>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</si>
  <si>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</si>
  <si>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</si>
  <si>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</si>
  <si>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</si>
  <si>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</si>
  <si>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</si>
  <si>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</si>
  <si>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</si>
  <si>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</si>
  <si>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</si>
  <si>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</si>
  <si>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</si>
  <si>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</si>
  <si>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</si>
  <si>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</si>
  <si>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</si>
  <si>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</si>
  <si>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</si>
  <si>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</si>
  <si>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</si>
  <si>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</si>
  <si>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</si>
  <si>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</si>
  <si>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</si>
  <si>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</si>
  <si>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</si>
  <si>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</si>
  <si>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</si>
  <si>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</si>
  <si>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</si>
  <si>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</si>
  <si>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</si>
  <si>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</si>
  <si>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</si>
  <si>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</si>
  <si>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</si>
  <si>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</si>
  <si>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</si>
  <si>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</si>
  <si>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</si>
  <si>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</si>
  <si>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</si>
  <si>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</si>
  <si>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</si>
  <si>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</si>
  <si>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</si>
  <si>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</si>
  <si>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</si>
  <si>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</si>
  <si>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</si>
  <si>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</si>
  <si>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</si>
  <si>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</si>
  <si>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</si>
  <si>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</si>
  <si>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</si>
  <si>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</si>
  <si>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</si>
  <si>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</si>
  <si>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</si>
  <si>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</si>
  <si>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</si>
  <si>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</si>
  <si>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</si>
  <si>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</si>
  <si>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</si>
  <si>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</si>
  <si>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</si>
  <si>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</si>
  <si>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</si>
  <si>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</si>
  <si>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</si>
  <si>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</si>
  <si>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</si>
  <si>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</si>
  <si>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</si>
  <si>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</si>
  <si>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</si>
  <si>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</si>
  <si>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</si>
  <si>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</si>
  <si>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</si>
  <si>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</si>
  <si>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</si>
  <si>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</si>
  <si>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</si>
  <si>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</si>
  <si>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</si>
  <si>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</si>
  <si>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</si>
  <si>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</si>
  <si>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</si>
  <si>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</si>
  <si>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</si>
  <si>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</si>
  <si>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</si>
  <si>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</si>
  <si>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</si>
  <si>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</si>
  <si>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</si>
  <si>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</si>
  <si>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</si>
  <si>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</si>
  <si>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</si>
  <si>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</si>
  <si>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</si>
  <si>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</si>
  <si>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</si>
  <si>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</si>
  <si>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</si>
  <si>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</si>
  <si>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</si>
  <si>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</si>
  <si>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</si>
  <si>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</si>
  <si>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</si>
  <si>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</si>
  <si>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</si>
  <si>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</si>
  <si>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</si>
  <si>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</si>
  <si>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</si>
  <si>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</si>
  <si>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</si>
  <si>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</si>
  <si>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</si>
  <si>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</si>
  <si>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</si>
  <si>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</si>
  <si>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</si>
  <si>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</si>
  <si>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</si>
  <si>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</si>
  <si>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</si>
  <si>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</si>
  <si>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</si>
  <si>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</si>
  <si>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</si>
  <si>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</si>
  <si>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</si>
  <si>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</si>
  <si>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</si>
  <si>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</si>
  <si>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</si>
  <si>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</si>
  <si>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</si>
  <si>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</si>
  <si>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</si>
  <si>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</si>
  <si>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</si>
  <si>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</si>
  <si>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</si>
  <si>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</si>
  <si>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</si>
  <si>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</si>
  <si>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</si>
  <si>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</si>
  <si>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</si>
  <si>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</si>
  <si>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</si>
  <si>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</si>
  <si>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</si>
  <si>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</si>
  <si>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</si>
  <si>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</si>
  <si>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</si>
  <si>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</si>
  <si>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</si>
  <si>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</si>
  <si>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</si>
  <si>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</si>
  <si>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</si>
  <si>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</si>
  <si>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</si>
  <si>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</si>
  <si>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</si>
  <si>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</si>
  <si>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</si>
  <si>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</si>
  <si>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</si>
  <si>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</si>
  <si>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</si>
  <si>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</si>
  <si>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</si>
  <si>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</si>
  <si>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</si>
  <si>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</si>
  <si>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</si>
  <si>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</si>
  <si>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</si>
  <si>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</si>
  <si>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</si>
  <si>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</si>
  <si>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</si>
  <si>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</si>
  <si>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</si>
  <si>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</si>
  <si>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</si>
  <si>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</si>
  <si>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</si>
  <si>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</si>
  <si>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</si>
  <si>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</si>
  <si>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</si>
  <si>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</si>
  <si>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</si>
  <si>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</si>
  <si>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</si>
  <si>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</si>
  <si>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</si>
  <si>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</si>
  <si>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</si>
  <si>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</si>
  <si>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</si>
  <si>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</si>
  <si>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</si>
  <si>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</si>
  <si>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</si>
  <si>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</si>
  <si>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</si>
  <si>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</si>
  <si>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</si>
  <si>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</si>
  <si>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</si>
  <si>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</si>
  <si>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</si>
  <si>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</si>
  <si>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</si>
  <si>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</si>
  <si>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</si>
  <si>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</si>
  <si>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</si>
  <si>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</si>
  <si>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</si>
  <si>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</si>
  <si>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</si>
  <si>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</si>
  <si>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</si>
  <si>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</si>
  <si>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</si>
  <si>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</si>
  <si>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</si>
  <si>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</si>
  <si>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</si>
  <si>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</si>
  <si>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</si>
  <si>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</si>
  <si>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</si>
  <si>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</si>
  <si>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</si>
  <si>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</si>
  <si>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</si>
  <si>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</si>
  <si>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</si>
  <si>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</si>
  <si>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</si>
  <si>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</si>
  <si>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</si>
  <si>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</si>
  <si>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</si>
  <si>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</si>
  <si>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</si>
  <si>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</si>
  <si>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</si>
  <si>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</si>
  <si>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</si>
  <si>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</si>
  <si>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</si>
  <si>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</si>
  <si>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</si>
  <si>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</si>
  <si>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</si>
  <si>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</si>
  <si>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</si>
  <si>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</si>
  <si>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</si>
  <si>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</si>
  <si>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</si>
  <si>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</si>
  <si>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</si>
  <si>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</si>
  <si>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</si>
  <si>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</si>
  <si>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</si>
  <si>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</si>
  <si>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</si>
  <si>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</si>
  <si>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</si>
  <si>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</si>
  <si>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</si>
  <si>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</si>
  <si>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</si>
  <si>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</si>
  <si>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</si>
  <si>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</si>
  <si>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</si>
  <si>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</si>
  <si>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</si>
  <si>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</si>
  <si>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</si>
  <si>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</si>
  <si>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</si>
  <si>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</si>
  <si>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</si>
  <si>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</si>
  <si>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</si>
  <si>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</si>
  <si>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</si>
  <si>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</si>
  <si>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</si>
  <si>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</si>
  <si>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</si>
  <si>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</si>
  <si>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</si>
  <si>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</si>
  <si>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</si>
  <si>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</si>
  <si>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</si>
  <si>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</si>
  <si>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</si>
  <si>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</si>
  <si>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</si>
  <si>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</si>
  <si>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</si>
  <si>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</si>
  <si>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</si>
  <si>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</si>
  <si>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</si>
  <si>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</si>
  <si>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</si>
  <si>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</si>
  <si>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</si>
  <si>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</si>
  <si>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</si>
  <si>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</si>
  <si>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</si>
  <si>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</si>
  <si>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</si>
  <si>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</si>
  <si>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</si>
  <si>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</si>
  <si>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</si>
  <si>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</si>
  <si>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</si>
  <si>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</si>
  <si>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</si>
  <si>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</si>
  <si>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</si>
  <si>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</si>
  <si>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</si>
  <si>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</si>
  <si>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</si>
  <si>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</si>
  <si>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</si>
  <si>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</si>
  <si>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</si>
  <si>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</si>
  <si>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</si>
  <si>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</si>
  <si>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</si>
  <si>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</si>
  <si>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</si>
  <si>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</si>
  <si>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</si>
  <si>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</si>
  <si>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</si>
  <si>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</si>
  <si>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</si>
  <si>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</si>
  <si>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</si>
  <si>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</si>
  <si>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</si>
  <si>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</si>
  <si>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</si>
  <si>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</si>
  <si>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</si>
  <si>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</si>
  <si>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</si>
  <si>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</si>
  <si>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</si>
  <si>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</si>
  <si>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</si>
  <si>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</si>
  <si>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</si>
  <si>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</si>
  <si>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</si>
  <si>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</si>
  <si>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</si>
  <si>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</si>
  <si>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</si>
  <si>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</si>
  <si>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</si>
  <si>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</si>
  <si>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</si>
  <si>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</si>
  <si>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</si>
  <si>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</si>
  <si>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</si>
  <si>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</si>
  <si>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</si>
  <si>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</si>
  <si>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</si>
  <si>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</si>
  <si>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</si>
  <si>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</si>
  <si>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</si>
  <si>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</si>
  <si>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</si>
  <si>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</si>
  <si>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</si>
  <si>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</si>
  <si>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</si>
  <si>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</si>
  <si>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</si>
  <si>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</si>
  <si>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</si>
  <si>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</si>
  <si>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</si>
  <si>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</si>
  <si>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</si>
  <si>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</si>
  <si>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</si>
  <si>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</si>
  <si>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</si>
  <si>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</si>
  <si>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</si>
  <si>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</si>
  <si>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</si>
  <si>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</si>
  <si>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</si>
  <si>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</si>
  <si>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</si>
  <si>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</si>
  <si>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</si>
  <si>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</si>
  <si>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</si>
  <si>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</si>
  <si>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</si>
  <si>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</si>
  <si>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</si>
  <si>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</si>
  <si>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</si>
  <si>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</si>
  <si>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</si>
  <si>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</si>
  <si>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</si>
  <si>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</si>
  <si>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</si>
  <si>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</si>
  <si>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</si>
  <si>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</si>
  <si>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</si>
  <si>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</si>
  <si>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</si>
  <si>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</si>
  <si>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</si>
  <si>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</si>
  <si>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</si>
  <si>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</si>
  <si>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</si>
  <si>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</si>
  <si>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</si>
  <si>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</si>
  <si>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</si>
  <si>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</si>
  <si>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</si>
  <si>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</si>
  <si>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</si>
  <si>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</si>
  <si>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</si>
  <si>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</si>
  <si>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</si>
  <si>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</si>
  <si>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</si>
  <si>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</si>
  <si>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</si>
  <si>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</si>
  <si>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</si>
  <si>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</si>
  <si>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</si>
  <si>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</si>
  <si>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</si>
  <si>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</si>
  <si>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</si>
  <si>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</si>
  <si>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</si>
  <si>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</si>
  <si>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</si>
  <si>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</si>
  <si>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</si>
  <si>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</si>
  <si>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</si>
  <si>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</si>
  <si>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</si>
  <si>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</si>
  <si>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</si>
  <si>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</si>
  <si>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</si>
  <si>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</si>
  <si>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</si>
  <si>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</si>
  <si>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</si>
  <si>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</si>
  <si>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</si>
  <si>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</si>
  <si>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</si>
  <si>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</si>
  <si>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</si>
  <si>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</si>
  <si>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</si>
  <si>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</si>
  <si>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</si>
  <si>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</si>
  <si>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</si>
  <si>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</si>
  <si>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</si>
  <si>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</si>
  <si>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</si>
  <si>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</si>
  <si>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</si>
  <si>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</si>
  <si>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</si>
  <si>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</si>
  <si>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</si>
  <si>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</si>
  <si>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</si>
  <si>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</si>
  <si>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</si>
  <si>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</si>
  <si>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</si>
  <si>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</si>
  <si>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</si>
  <si>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</si>
  <si>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</si>
  <si>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</si>
  <si>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</si>
  <si>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</si>
  <si>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</si>
  <si>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</si>
  <si>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</si>
  <si>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</si>
  <si>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</si>
  <si>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</si>
  <si>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</si>
  <si>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</si>
  <si>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</si>
  <si>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</si>
  <si>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</si>
  <si>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</si>
  <si>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</si>
  <si>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</si>
  <si>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</si>
  <si>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</si>
  <si>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</si>
  <si>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</si>
  <si>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</si>
  <si>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</si>
  <si>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</si>
  <si>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</si>
  <si>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</si>
  <si>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</si>
  <si>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</si>
  <si>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</si>
  <si>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</si>
  <si>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</si>
  <si>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</si>
  <si>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</si>
  <si>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</si>
  <si>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</si>
  <si>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</si>
  <si>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</si>
  <si>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</si>
  <si>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</si>
  <si>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</si>
  <si>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</si>
  <si>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</si>
  <si>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</si>
  <si>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</si>
  <si>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</si>
  <si>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</si>
  <si>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</si>
  <si>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</si>
  <si>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</si>
  <si>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</si>
  <si>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</si>
  <si>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</si>
  <si>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</si>
  <si>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</si>
  <si>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</si>
  <si>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</si>
  <si>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</si>
  <si>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</si>
  <si>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</si>
  <si>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</si>
  <si>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</si>
  <si>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</si>
  <si>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</si>
  <si>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</si>
  <si>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</si>
  <si>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</si>
  <si>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</si>
  <si>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</si>
  <si>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</si>
  <si>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</si>
  <si>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</si>
  <si>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</si>
  <si>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</si>
  <si>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</si>
  <si>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</si>
  <si>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</si>
  <si>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</si>
  <si>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</si>
  <si>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</si>
  <si>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</si>
  <si>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</si>
  <si>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</si>
  <si>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</si>
  <si>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</si>
  <si>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</si>
  <si>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</si>
  <si>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</si>
  <si>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</si>
  <si>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</si>
  <si>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</si>
  <si>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</si>
  <si>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</si>
  <si>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</si>
  <si>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</si>
  <si>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</si>
  <si>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</si>
  <si>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</si>
  <si>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</si>
  <si>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</si>
  <si>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</si>
  <si>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</si>
  <si>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</si>
  <si>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</si>
  <si>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</si>
  <si>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</si>
  <si>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</si>
  <si>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</si>
  <si>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</si>
  <si>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</si>
  <si>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</si>
  <si>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</si>
  <si>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</si>
  <si>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</si>
  <si>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</si>
  <si>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</si>
  <si>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</si>
  <si>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</si>
  <si>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</si>
  <si>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</si>
  <si>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</si>
  <si>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</si>
  <si>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</si>
  <si>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</si>
  <si>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</si>
  <si>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</si>
  <si>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</si>
  <si>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</si>
  <si>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</si>
  <si>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</si>
  <si>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</si>
  <si>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</si>
  <si>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</si>
  <si>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</si>
  <si>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</si>
  <si>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</si>
  <si>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</si>
  <si>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</si>
  <si>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</si>
  <si>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</si>
  <si>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</si>
  <si>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</si>
  <si>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</si>
  <si>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</si>
  <si>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</si>
  <si>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</si>
  <si>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</si>
  <si>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</si>
  <si>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</si>
  <si>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</si>
  <si>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</si>
  <si>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</si>
  <si>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</si>
  <si>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</si>
  <si>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</si>
  <si>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</si>
  <si>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</si>
  <si>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</si>
  <si>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</si>
  <si>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</si>
  <si>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</si>
  <si>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</si>
  <si>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</si>
  <si>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</si>
  <si>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</si>
  <si>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</si>
  <si>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</si>
  <si>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</si>
  <si>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</si>
  <si>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</si>
  <si>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</si>
  <si>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</si>
  <si>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</si>
  <si>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</si>
  <si>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</si>
  <si>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</si>
  <si>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</si>
  <si>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</si>
  <si>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</si>
  <si>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</si>
  <si>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</si>
  <si>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</si>
  <si>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</si>
  <si>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</si>
  <si>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</si>
  <si>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</si>
  <si>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</si>
  <si>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</si>
  <si>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</si>
  <si>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</si>
  <si>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</si>
  <si>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</si>
  <si>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</si>
  <si>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</si>
  <si>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</si>
  <si>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</si>
  <si>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</si>
  <si>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</si>
  <si>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</si>
  <si>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</si>
  <si>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</si>
  <si>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</si>
  <si>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</si>
  <si>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</si>
  <si>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</si>
  <si>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</si>
  <si>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</si>
  <si>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</si>
  <si>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</si>
  <si>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</si>
  <si>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</si>
  <si>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</si>
  <si>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</si>
  <si>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</si>
  <si>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</si>
  <si>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</si>
  <si>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</si>
  <si>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</si>
  <si>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</si>
  <si>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</si>
  <si>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</si>
  <si>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</si>
  <si>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</si>
  <si>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</si>
  <si>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</si>
  <si>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</si>
  <si>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</si>
  <si>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</si>
  <si>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</si>
  <si>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</si>
  <si>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</si>
  <si>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</si>
  <si>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</si>
  <si>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</si>
  <si>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</si>
  <si>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</si>
  <si>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</si>
  <si>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</si>
  <si>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</si>
  <si>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</si>
  <si>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</si>
  <si>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</si>
  <si>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</si>
  <si>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</si>
  <si>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</si>
  <si>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</si>
  <si>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</si>
  <si>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</si>
  <si>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</si>
  <si>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</si>
  <si>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</si>
  <si>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</si>
  <si>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</si>
  <si>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</si>
  <si>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</si>
  <si>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</si>
  <si>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</si>
  <si>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</si>
  <si>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</si>
  <si>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</si>
  <si>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</si>
  <si>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</si>
  <si>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</si>
  <si>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</si>
  <si>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</si>
  <si>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</si>
  <si>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</si>
  <si>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</si>
  <si>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</si>
  <si>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</si>
  <si>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</si>
  <si>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</si>
  <si>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</si>
  <si>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</si>
  <si>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</si>
  <si>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</si>
  <si>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</si>
  <si>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</si>
  <si>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</si>
  <si>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</si>
  <si>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</si>
  <si>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</si>
  <si>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</si>
  <si>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</si>
  <si>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</si>
  <si>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</si>
  <si>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</si>
  <si>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</si>
  <si>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</si>
  <si>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</si>
  <si>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</si>
  <si>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</si>
  <si>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</si>
  <si>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</si>
  <si>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</si>
  <si>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</si>
  <si>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</si>
  <si>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</si>
  <si>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</si>
  <si>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</si>
  <si>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</si>
  <si>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</si>
  <si>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</si>
  <si>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</si>
  <si>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</si>
  <si>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</si>
  <si>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</si>
  <si>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</si>
  <si>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</si>
  <si>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</si>
  <si>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</si>
  <si>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</si>
  <si>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</si>
  <si>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</si>
  <si>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</si>
  <si>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</si>
  <si>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</si>
  <si>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</si>
  <si>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</si>
  <si>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</si>
  <si>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</si>
  <si>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</si>
  <si>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</si>
  <si>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</si>
  <si>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</si>
  <si>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</si>
  <si>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</si>
  <si>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</si>
  <si>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</si>
  <si>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</si>
  <si>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</si>
  <si>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</si>
  <si>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</si>
  <si>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</si>
  <si>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</si>
  <si>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</si>
  <si>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</si>
  <si>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</si>
  <si>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</si>
  <si>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</si>
  <si>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</si>
  <si>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</si>
  <si>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</si>
  <si>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</si>
  <si>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</si>
  <si>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</si>
  <si>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</si>
  <si>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</si>
  <si>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</si>
  <si>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</si>
  <si>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</si>
  <si>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</si>
  <si>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</si>
  <si>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</si>
  <si>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</si>
  <si>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</si>
  <si>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</si>
  <si>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</si>
  <si>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</si>
  <si>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</si>
  <si>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</si>
  <si>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</si>
  <si>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</si>
  <si>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</si>
  <si>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</si>
  <si>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</si>
  <si>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</si>
  <si>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</si>
  <si>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</si>
  <si>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</si>
  <si>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</si>
  <si>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</si>
  <si>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</si>
  <si>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</si>
  <si>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</si>
  <si>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</si>
  <si>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</si>
  <si>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</si>
  <si>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</si>
  <si>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</si>
  <si>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</si>
  <si>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</si>
  <si>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</si>
  <si>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</si>
  <si>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</si>
  <si>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</si>
  <si>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</si>
  <si>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</si>
  <si>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</si>
  <si>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</si>
  <si>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</si>
  <si>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</si>
  <si>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</si>
  <si>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</si>
  <si>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</si>
  <si>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</si>
  <si>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</si>
  <si>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</si>
  <si>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</si>
  <si>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</si>
  <si>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</si>
  <si>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</si>
  <si>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</si>
  <si>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</si>
  <si>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</si>
  <si>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</si>
  <si>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</si>
  <si>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</si>
  <si>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</si>
  <si>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</si>
  <si>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</si>
  <si>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</si>
  <si>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</si>
  <si>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</si>
  <si>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</si>
  <si>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</si>
  <si>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</si>
  <si>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</si>
  <si>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</si>
  <si>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</si>
  <si>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</si>
  <si>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</si>
  <si>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</si>
  <si>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</si>
  <si>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</si>
  <si>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</si>
  <si>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</si>
  <si>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</si>
  <si>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</si>
  <si>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</si>
  <si>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</si>
  <si>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</si>
  <si>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</si>
  <si>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</si>
  <si>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</si>
  <si>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</si>
  <si>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</si>
  <si>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</si>
  <si>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</si>
  <si>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</si>
  <si>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</si>
  <si>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</si>
  <si>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</si>
  <si>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</si>
  <si>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</si>
  <si>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</si>
  <si>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</si>
  <si>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</si>
  <si>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</si>
  <si>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</si>
  <si>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</si>
  <si>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</si>
  <si>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</si>
  <si>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</si>
  <si>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</si>
  <si>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</si>
  <si>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</si>
  <si>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</si>
  <si>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</si>
  <si>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</si>
  <si>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</si>
  <si>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</si>
  <si>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</si>
  <si>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</si>
  <si>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</si>
  <si>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</si>
  <si>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</si>
  <si>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</si>
  <si>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</si>
  <si>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</si>
  <si>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</si>
  <si>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</si>
  <si>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</si>
  <si>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</si>
  <si>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</si>
  <si>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</si>
  <si>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</si>
  <si>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</si>
  <si>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</si>
  <si>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</si>
  <si>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</si>
  <si>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</si>
  <si>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</si>
  <si>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</si>
  <si>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</si>
  <si>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</si>
  <si>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</si>
  <si>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</si>
  <si>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</si>
  <si>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</si>
  <si>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</si>
  <si>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</si>
  <si>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</si>
  <si>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</si>
  <si>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</si>
  <si>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</si>
  <si>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</si>
  <si>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</si>
  <si>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</si>
  <si>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</si>
  <si>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</si>
  <si>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</si>
  <si>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</si>
  <si>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</si>
  <si>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</si>
  <si>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</si>
  <si>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</si>
  <si>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</si>
  <si>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</si>
  <si>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</si>
  <si>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</si>
  <si>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</si>
  <si>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</si>
  <si>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</si>
  <si>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</si>
  <si>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</si>
  <si>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</si>
  <si>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</si>
  <si>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</si>
  <si>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</si>
  <si>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</si>
  <si>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</si>
  <si>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</si>
  <si>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</si>
  <si>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</si>
  <si>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</si>
  <si>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</si>
  <si>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</si>
  <si>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</si>
  <si>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</si>
  <si>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</si>
  <si>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</si>
  <si>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</si>
  <si>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</si>
  <si>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</si>
  <si>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</si>
  <si>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</si>
  <si>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</si>
  <si>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</si>
  <si>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</si>
  <si>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</si>
  <si>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</si>
  <si>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</si>
  <si>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</si>
  <si>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</si>
  <si>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</si>
  <si>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</si>
  <si>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</si>
  <si>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</si>
  <si>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</si>
  <si>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</si>
  <si>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</si>
  <si>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</si>
  <si>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</si>
  <si>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</si>
  <si>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</si>
  <si>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</si>
  <si>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</si>
  <si>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</si>
  <si>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</si>
  <si>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</si>
  <si>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</si>
  <si>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</si>
  <si>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</si>
  <si>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</si>
  <si>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</si>
  <si>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</si>
  <si>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</si>
  <si>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</si>
  <si>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</si>
  <si>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</si>
  <si>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</si>
  <si>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</si>
  <si>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</si>
  <si>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</si>
  <si>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</si>
  <si>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</si>
  <si>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</si>
  <si>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</si>
  <si>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</si>
  <si>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</si>
  <si>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</si>
  <si>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</si>
  <si>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</si>
  <si>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</si>
  <si>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</si>
  <si>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</si>
  <si>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</si>
  <si>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</si>
  <si>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</si>
  <si>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</si>
  <si>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</si>
  <si>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</si>
  <si>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</si>
  <si>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</si>
  <si>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</si>
  <si>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</si>
  <si>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</si>
  <si>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</si>
  <si>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</si>
  <si>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</si>
  <si>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</si>
  <si>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</si>
  <si>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</si>
  <si>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</si>
  <si>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</si>
  <si>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</si>
  <si>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</si>
  <si>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</si>
  <si>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</si>
  <si>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</si>
  <si>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</si>
  <si>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</si>
  <si>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</si>
  <si>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</si>
  <si>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</si>
  <si>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</si>
  <si>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</si>
  <si>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</si>
  <si>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</si>
  <si>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</si>
  <si>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</si>
  <si>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</si>
  <si>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</si>
  <si>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</si>
  <si>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</si>
  <si>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</si>
  <si>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</si>
  <si>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</si>
  <si>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</si>
  <si>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</si>
  <si>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</si>
  <si>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</si>
  <si>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</si>
  <si>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</si>
  <si>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</si>
  <si>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</si>
  <si>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</si>
  <si>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</si>
  <si>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</si>
  <si>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</si>
  <si>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</si>
  <si>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</si>
  <si>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</si>
  <si>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</si>
  <si>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</si>
  <si>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</si>
  <si>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</si>
  <si>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</si>
  <si>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</si>
  <si>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</si>
  <si>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</si>
  <si>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</si>
  <si>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</si>
  <si>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</si>
  <si>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</si>
  <si>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</si>
  <si>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</si>
  <si>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</si>
  <si>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</si>
  <si>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</si>
  <si>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</si>
  <si>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</si>
  <si>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</si>
  <si>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</si>
  <si>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</si>
  <si>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</si>
  <si>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</si>
  <si>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</si>
  <si>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</si>
  <si>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</si>
  <si>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</si>
  <si>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</si>
  <si>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</si>
  <si>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</si>
  <si>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</si>
  <si>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</si>
  <si>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</si>
  <si>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</si>
  <si>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</si>
  <si>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</si>
  <si>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</si>
  <si>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</si>
  <si>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</si>
  <si>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</si>
  <si>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</si>
  <si>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</si>
  <si>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</si>
  <si>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</si>
  <si>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</si>
  <si>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</si>
  <si>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</si>
  <si>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</si>
  <si>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</si>
  <si>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</si>
  <si>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</si>
  <si>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</si>
  <si>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</si>
  <si>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</si>
  <si>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</si>
  <si>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</si>
  <si>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</si>
  <si>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</si>
  <si>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</si>
  <si>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</si>
  <si>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</si>
  <si>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</si>
  <si>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</si>
  <si>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</si>
  <si>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</si>
  <si>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</si>
  <si>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</si>
  <si>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</si>
  <si>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</si>
  <si>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</si>
  <si>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</si>
  <si>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</si>
  <si>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</si>
  <si>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</si>
  <si>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</si>
  <si>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</si>
  <si>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</si>
  <si>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</si>
  <si>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</si>
  <si>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</si>
  <si>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</si>
  <si>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</si>
  <si>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</si>
  <si>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</si>
  <si>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</si>
  <si>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</si>
  <si>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</si>
  <si>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</si>
  <si>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</si>
  <si>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</si>
  <si>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</si>
  <si>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</si>
  <si>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</si>
  <si>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</si>
  <si>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</si>
  <si>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</si>
  <si>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</si>
  <si>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</si>
  <si>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</si>
  <si>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</si>
  <si>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</si>
  <si>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</si>
  <si>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</si>
  <si>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</si>
  <si>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</si>
  <si>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</si>
  <si>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</si>
  <si>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</si>
  <si>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</si>
  <si>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</si>
  <si>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</si>
  <si>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</si>
  <si>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</si>
  <si>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</si>
  <si>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</si>
  <si>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</si>
  <si>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</si>
  <si>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</si>
  <si>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</si>
  <si>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</si>
  <si>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</si>
  <si>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</si>
  <si>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</si>
  <si>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</si>
  <si>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</si>
  <si>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</si>
  <si>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</si>
  <si>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</si>
  <si>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</si>
  <si>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</si>
  <si>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</si>
  <si>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</si>
  <si>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</si>
  <si>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</si>
  <si>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</si>
  <si>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</si>
  <si>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</si>
  <si>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</si>
  <si>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</si>
  <si>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</si>
  <si>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</si>
  <si>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</si>
  <si>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</si>
  <si>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</si>
  <si>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</si>
  <si>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</si>
  <si>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</si>
  <si>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</si>
  <si>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</si>
  <si>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</si>
  <si>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</si>
  <si>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</si>
  <si>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</si>
  <si>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</si>
  <si>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</si>
  <si>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</si>
  <si>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</si>
  <si>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</si>
  <si>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</si>
  <si>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</si>
  <si>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</si>
  <si>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</si>
  <si>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</si>
  <si>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</si>
  <si>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</si>
  <si>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</si>
  <si>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</si>
  <si>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</si>
  <si>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</si>
  <si>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</si>
  <si>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</si>
  <si>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</si>
  <si>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</si>
  <si>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</si>
  <si>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</si>
  <si>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</si>
  <si>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</si>
  <si>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</si>
  <si>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</si>
  <si>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</si>
  <si>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</si>
  <si>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</si>
  <si>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</si>
  <si>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</si>
  <si>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</si>
  <si>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</si>
  <si>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</si>
  <si>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</si>
  <si>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</si>
  <si>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</si>
  <si>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</si>
  <si>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</si>
  <si>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</si>
  <si>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</si>
  <si>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</si>
  <si>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</si>
  <si>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</si>
  <si>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</si>
  <si>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</si>
  <si>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</si>
  <si>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</si>
  <si>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</si>
  <si>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</si>
  <si>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</si>
  <si>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</si>
  <si>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</si>
  <si>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</si>
  <si>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</si>
  <si>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</si>
  <si>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</si>
  <si>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</si>
  <si>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</si>
  <si>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</si>
  <si>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</si>
  <si>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</si>
  <si>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</si>
  <si>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</si>
  <si>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</si>
  <si>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</si>
  <si>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</si>
  <si>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</si>
  <si>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</si>
  <si>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</si>
  <si>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</si>
  <si>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</si>
  <si>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</si>
  <si>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</si>
  <si>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</si>
  <si>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</si>
  <si>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</si>
  <si>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</si>
  <si>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</si>
  <si>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</si>
  <si>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</si>
  <si>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</si>
  <si>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</si>
  <si>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</si>
  <si>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</si>
  <si>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</si>
  <si>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</si>
  <si>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</si>
  <si>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</si>
  <si>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</si>
  <si>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</si>
  <si>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</si>
  <si>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</si>
  <si>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</si>
  <si>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</si>
  <si>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</si>
  <si>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</si>
  <si>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</si>
  <si>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</si>
  <si>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</si>
  <si>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</si>
  <si>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</si>
  <si>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</si>
  <si>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</si>
  <si>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</si>
  <si>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</si>
  <si>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</si>
  <si>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</si>
  <si>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</si>
  <si>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</si>
  <si>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</si>
  <si>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</si>
  <si>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</si>
  <si>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</si>
  <si>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</si>
  <si>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</si>
  <si>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</si>
  <si>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</si>
  <si>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</si>
  <si>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</si>
  <si>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</si>
  <si>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</si>
  <si>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</si>
  <si>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</si>
  <si>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</si>
  <si>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</si>
  <si>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</si>
  <si>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</si>
  <si>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</si>
  <si>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</si>
  <si>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</si>
  <si>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</si>
  <si>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</si>
  <si>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</si>
  <si>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</si>
  <si>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</si>
  <si>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</si>
  <si>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</si>
  <si>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</si>
  <si>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</si>
  <si>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</si>
  <si>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</si>
  <si>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</si>
  <si>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</si>
  <si>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</si>
  <si>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</si>
  <si>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</si>
  <si>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</si>
  <si>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</si>
  <si>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</si>
  <si>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</si>
  <si>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</si>
  <si>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</si>
  <si>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</si>
  <si>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</si>
  <si>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</si>
  <si>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</si>
  <si>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</si>
  <si>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</si>
  <si>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</si>
  <si>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</si>
  <si>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</si>
  <si>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</si>
  <si>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</si>
  <si>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</si>
  <si>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</si>
  <si>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</si>
  <si>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</si>
  <si>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</si>
  <si>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</si>
  <si>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</si>
  <si>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</si>
  <si>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</si>
  <si>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</si>
  <si>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</si>
  <si>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</si>
  <si>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</si>
  <si>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</si>
  <si>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</si>
  <si>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</si>
  <si>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</si>
  <si>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</si>
  <si>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</si>
  <si>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</si>
  <si>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</si>
  <si>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</si>
  <si>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</si>
  <si>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</si>
  <si>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</si>
  <si>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</si>
  <si>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</si>
  <si>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</si>
  <si>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</si>
  <si>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</si>
  <si>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</si>
  <si>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</si>
  <si>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</si>
  <si>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</si>
  <si>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</si>
  <si>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</si>
  <si>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</si>
  <si>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</si>
  <si>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</si>
  <si>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</si>
  <si>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</si>
  <si>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</si>
  <si>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</si>
  <si>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</si>
  <si>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</si>
  <si>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</si>
  <si>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</si>
  <si>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</si>
  <si>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</si>
  <si>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</si>
  <si>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</si>
  <si>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</si>
  <si>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</si>
  <si>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</si>
  <si>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</si>
  <si>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</si>
  <si>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</si>
  <si>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</si>
  <si>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</si>
  <si>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</si>
  <si>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</si>
  <si>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</si>
  <si>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</si>
  <si>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</si>
  <si>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</si>
  <si>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</si>
  <si>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</si>
  <si>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</si>
  <si>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</si>
  <si>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</si>
  <si>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</si>
  <si>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</si>
  <si>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</si>
  <si>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</si>
  <si>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</si>
  <si>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</si>
  <si>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</si>
  <si>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</si>
  <si>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</si>
  <si>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</si>
  <si>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</si>
  <si>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</si>
  <si>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</si>
  <si>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</si>
  <si>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</si>
  <si>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</si>
  <si>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</si>
  <si>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</si>
  <si>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</si>
  <si>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</si>
  <si>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</si>
  <si>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</si>
  <si>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</si>
  <si>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</si>
  <si>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</si>
  <si>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</si>
  <si>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</si>
  <si>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</si>
  <si>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</si>
  <si>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</si>
  <si>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</si>
  <si>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</si>
  <si>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</si>
  <si>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</si>
  <si>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</si>
  <si>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</si>
  <si>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</si>
  <si>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</si>
  <si>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</si>
  <si>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</si>
  <si>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</si>
  <si>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</si>
  <si>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</si>
  <si>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</si>
  <si>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</si>
  <si>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</si>
  <si>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</si>
  <si>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</si>
  <si>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</si>
  <si>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</si>
  <si>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</si>
  <si>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</si>
  <si>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</si>
  <si>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</si>
  <si>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</si>
  <si>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</si>
  <si>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</si>
  <si>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</si>
  <si>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</si>
  <si>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</si>
  <si>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</si>
  <si>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</si>
  <si>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</si>
  <si>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</si>
  <si>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</si>
  <si>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</si>
  <si>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</si>
  <si>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</si>
  <si>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</si>
  <si>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</si>
  <si>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</si>
  <si>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</si>
  <si>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</si>
  <si>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</si>
  <si>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</si>
  <si>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</si>
  <si>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</si>
  <si>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</si>
  <si>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</si>
  <si>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</si>
  <si>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</si>
  <si>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</si>
  <si>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</si>
  <si>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</si>
  <si>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</si>
  <si>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</si>
  <si>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</si>
  <si>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</si>
  <si>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</si>
  <si>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</si>
  <si>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</si>
  <si>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</si>
  <si>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</si>
  <si>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</si>
  <si>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</si>
  <si>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</si>
  <si>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</si>
  <si>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</si>
  <si>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</si>
  <si>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</si>
  <si>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</si>
  <si>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</si>
  <si>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</si>
  <si>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</si>
  <si>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</si>
  <si>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</si>
  <si>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</si>
  <si>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</si>
  <si>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</si>
  <si>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</si>
  <si>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</si>
  <si>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</si>
  <si>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</si>
  <si>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</si>
  <si>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</si>
  <si>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</si>
  <si>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</si>
  <si>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</si>
  <si>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</si>
  <si>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</si>
  <si>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</si>
  <si>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</si>
  <si>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</si>
  <si>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</si>
  <si>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</si>
  <si>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</si>
  <si>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</si>
  <si>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</si>
  <si>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</si>
  <si>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</si>
  <si>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</si>
  <si>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</si>
  <si>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</si>
  <si>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</si>
  <si>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</si>
  <si>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</si>
  <si>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</si>
  <si>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</si>
  <si>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</si>
  <si>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</si>
  <si>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</si>
  <si>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</si>
  <si>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</si>
  <si>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</si>
  <si>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</si>
  <si>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</si>
  <si>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</si>
  <si>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</si>
  <si>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</si>
  <si>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</si>
  <si>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</si>
  <si>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</si>
  <si>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</si>
  <si>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</si>
  <si>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</si>
  <si>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</si>
  <si>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</si>
  <si>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</si>
  <si>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</si>
  <si>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</si>
  <si>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</si>
  <si>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</si>
  <si>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</si>
  <si>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</si>
  <si>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</si>
  <si>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</si>
  <si>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</si>
  <si>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</si>
  <si>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</si>
  <si>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</si>
  <si>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</si>
  <si>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</si>
  <si>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</si>
  <si>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</si>
  <si>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</si>
  <si>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</si>
  <si>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</si>
  <si>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</si>
  <si>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</si>
  <si>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</si>
  <si>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</si>
  <si>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</si>
  <si>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</si>
  <si>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</si>
  <si>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</si>
  <si>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</si>
  <si>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</si>
  <si>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</si>
  <si>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</si>
  <si>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</si>
  <si>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</si>
  <si>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</si>
  <si>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</si>
  <si>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</si>
  <si>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</si>
  <si>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</si>
  <si>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</si>
  <si>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</si>
  <si>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</si>
  <si>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</si>
  <si>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</si>
  <si>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</si>
  <si>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</si>
  <si>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</si>
  <si>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</si>
  <si>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</si>
  <si>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</si>
  <si>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</si>
  <si>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</si>
  <si>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</si>
  <si>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</si>
  <si>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</si>
  <si>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</si>
  <si>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</si>
  <si>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</si>
  <si>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</si>
  <si>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</si>
  <si>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</si>
  <si>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</si>
  <si>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</si>
  <si>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</si>
  <si>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</si>
  <si>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</si>
  <si>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</si>
  <si>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</si>
  <si>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</si>
  <si>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</si>
  <si>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</si>
  <si>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</si>
  <si>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</si>
  <si>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</si>
  <si>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</si>
  <si>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</si>
  <si>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</si>
  <si>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</si>
  <si>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</si>
  <si>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</si>
  <si>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</si>
  <si>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</si>
  <si>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</si>
  <si>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</si>
  <si>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</si>
  <si>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</si>
  <si>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</si>
  <si>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</si>
  <si>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</si>
  <si>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</si>
  <si>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</si>
  <si>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</si>
  <si>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</si>
  <si>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</si>
  <si>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</si>
  <si>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</si>
  <si>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</si>
  <si>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</si>
  <si>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</si>
  <si>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</si>
  <si>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</si>
  <si>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</si>
  <si>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</si>
  <si>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</si>
  <si>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</si>
  <si>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</si>
  <si>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</si>
  <si>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</si>
  <si>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</si>
  <si>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</si>
  <si>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</si>
  <si>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</si>
  <si>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</si>
  <si>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</si>
  <si>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</si>
  <si>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</si>
  <si>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</si>
  <si>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</si>
  <si>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</si>
  <si>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</si>
  <si>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</si>
  <si>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</si>
  <si>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</si>
  <si>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</si>
  <si>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</si>
  <si>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</si>
  <si>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</si>
  <si>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</si>
  <si>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</si>
  <si>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</si>
  <si>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</si>
  <si>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</si>
  <si>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</si>
  <si>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</si>
  <si>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</si>
  <si>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</si>
  <si>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</si>
  <si>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</si>
  <si>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</si>
  <si>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</si>
  <si>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</si>
  <si>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</si>
  <si>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</si>
  <si>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</si>
  <si>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</si>
  <si>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</si>
  <si>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</si>
  <si>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</si>
  <si>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</si>
  <si>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</si>
  <si>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</si>
  <si>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</si>
  <si>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</si>
  <si>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</si>
  <si>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</si>
  <si>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</si>
  <si>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</si>
  <si>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</si>
  <si>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</si>
  <si>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</si>
  <si>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</si>
  <si>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</si>
  <si>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</si>
  <si>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</si>
  <si>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</si>
  <si>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</si>
  <si>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</si>
  <si>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</si>
  <si>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</si>
  <si>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</si>
  <si>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</si>
  <si>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</si>
  <si>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</si>
  <si>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</si>
  <si>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</si>
  <si>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</si>
  <si>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</si>
  <si>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</si>
  <si>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</si>
  <si>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</si>
  <si>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</si>
  <si>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</si>
  <si>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</si>
  <si>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</si>
  <si>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</si>
  <si>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</si>
  <si>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</si>
  <si>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</si>
  <si>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</si>
  <si>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</si>
  <si>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</si>
  <si>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</si>
  <si>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</si>
  <si>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</si>
  <si>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</si>
  <si>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</si>
  <si>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</si>
  <si>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</si>
  <si>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</si>
  <si>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</si>
  <si>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</si>
  <si>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</si>
  <si>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</si>
  <si>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</si>
  <si>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</si>
  <si>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</si>
  <si>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</si>
  <si>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</si>
  <si>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</si>
  <si>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</si>
  <si>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</si>
  <si>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</si>
  <si>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</si>
  <si>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</si>
  <si>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</si>
  <si>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</si>
  <si>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</si>
  <si>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</si>
  <si>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</si>
  <si>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</si>
  <si>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</si>
  <si>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</si>
  <si>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</si>
  <si>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</si>
  <si>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</si>
  <si>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</si>
  <si>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</si>
  <si>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</si>
  <si>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</si>
  <si>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</si>
  <si>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</si>
  <si>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</si>
  <si>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</si>
  <si>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</si>
  <si>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</si>
  <si>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</si>
  <si>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</si>
  <si>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</si>
  <si>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</si>
  <si>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</si>
  <si>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</si>
  <si>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</si>
  <si>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</si>
  <si>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</si>
  <si>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</si>
  <si>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</si>
  <si>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</si>
  <si>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</si>
  <si>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</si>
  <si>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</si>
  <si>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</si>
  <si>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</si>
  <si>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</si>
  <si>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</si>
  <si>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</si>
  <si>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</si>
  <si>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</si>
  <si>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</si>
  <si>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</si>
  <si>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</si>
  <si>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</si>
  <si>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</si>
  <si>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</si>
  <si>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</si>
  <si>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</si>
  <si>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</si>
  <si>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</si>
  <si>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</si>
  <si>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</si>
  <si>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</si>
  <si>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</si>
  <si>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</si>
  <si>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</si>
  <si>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</si>
  <si>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</si>
  <si>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</si>
  <si>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</si>
  <si>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</si>
  <si>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</si>
  <si>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</si>
  <si>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</si>
  <si>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</si>
  <si>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</si>
  <si>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</si>
  <si>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</si>
  <si>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</si>
  <si>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</si>
  <si>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</si>
  <si>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</si>
  <si>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</si>
  <si>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</si>
  <si>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</si>
  <si>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</si>
  <si>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</si>
  <si>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</si>
  <si>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</si>
  <si>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</si>
  <si>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</si>
  <si>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</si>
  <si>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</si>
  <si>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</si>
  <si>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</si>
  <si>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</si>
  <si>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</si>
  <si>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</si>
  <si>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</si>
  <si>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</si>
  <si>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</si>
  <si>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</si>
  <si>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</si>
  <si>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</si>
  <si>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</si>
  <si>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</si>
  <si>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</si>
  <si>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</si>
  <si>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</si>
  <si>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</si>
  <si>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</si>
  <si>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</si>
  <si>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</si>
  <si>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</si>
  <si>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</si>
  <si>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</si>
  <si>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</si>
  <si>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</si>
  <si>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</si>
  <si>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</si>
  <si>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</si>
  <si>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</si>
  <si>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</si>
  <si>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</si>
  <si>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</si>
  <si>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</si>
  <si>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</si>
  <si>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</si>
  <si>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</si>
  <si>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</si>
  <si>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</si>
  <si>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</si>
  <si>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</si>
  <si>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</si>
  <si>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</si>
  <si>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</si>
  <si>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</si>
  <si>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</si>
  <si>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</si>
  <si>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</si>
  <si>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</si>
  <si>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</si>
  <si>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</si>
  <si>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</si>
  <si>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</si>
  <si>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</si>
  <si>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</si>
  <si>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</si>
  <si>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</si>
  <si>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</si>
  <si>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</si>
  <si>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</si>
  <si>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</si>
  <si>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</si>
  <si>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</si>
  <si>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</si>
  <si>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</si>
  <si>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</si>
  <si>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</si>
  <si>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</si>
  <si>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</si>
  <si>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</si>
  <si>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</si>
  <si>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</si>
  <si>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</si>
  <si>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</si>
  <si>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</si>
  <si>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</si>
  <si>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</si>
  <si>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</si>
  <si>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</si>
  <si>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</si>
  <si>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</si>
  <si>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</si>
  <si>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</si>
  <si>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</si>
  <si>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</si>
  <si>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</si>
  <si>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</si>
  <si>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</si>
  <si>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</si>
  <si>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</si>
  <si>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</si>
  <si>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</si>
  <si>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</si>
  <si>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</si>
  <si>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</si>
  <si>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</si>
  <si>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</si>
  <si>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</si>
  <si>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</si>
  <si>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</si>
  <si>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</si>
  <si>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</si>
  <si>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</si>
  <si>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</si>
  <si>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</si>
  <si>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</si>
  <si>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</si>
  <si>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</si>
  <si>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</si>
  <si>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</si>
  <si>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</si>
  <si>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</si>
  <si>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</si>
  <si>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</si>
  <si>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</si>
  <si>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</si>
  <si>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</si>
  <si>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</si>
  <si>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</si>
  <si>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</si>
  <si>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</si>
  <si>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</si>
  <si>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</si>
  <si>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</si>
  <si>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</si>
  <si>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</si>
  <si>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</si>
  <si>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</si>
  <si>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</si>
  <si>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</si>
  <si>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</si>
  <si>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</si>
  <si>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</si>
  <si>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</si>
  <si>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</si>
  <si>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</si>
  <si>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</si>
  <si>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</si>
  <si>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</si>
  <si>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</si>
  <si>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</si>
  <si>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</si>
  <si>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</si>
  <si>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</si>
  <si>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</si>
  <si>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</si>
  <si>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</si>
  <si>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</si>
  <si>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</si>
  <si>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</si>
  <si>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</si>
  <si>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</si>
  <si>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</si>
  <si>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</si>
  <si>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</si>
  <si>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</si>
  <si>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</si>
  <si>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</si>
  <si>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</si>
  <si>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</si>
  <si>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</si>
  <si>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</si>
  <si>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</si>
  <si>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</si>
  <si>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</si>
  <si>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</si>
  <si>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</si>
  <si>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</si>
  <si>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</si>
  <si>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</si>
  <si>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</si>
  <si>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</si>
  <si>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</si>
  <si>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</si>
  <si>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</si>
  <si>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</si>
  <si>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</si>
  <si>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</si>
  <si>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</si>
  <si>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</si>
  <si>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</si>
  <si>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</si>
  <si>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</si>
  <si>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</si>
  <si>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</si>
  <si>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</si>
  <si>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</si>
  <si>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</si>
  <si>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</si>
  <si>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</si>
  <si>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</si>
  <si>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</si>
  <si>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</si>
  <si>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</si>
  <si>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</si>
  <si>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</si>
  <si>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</si>
  <si>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</si>
  <si>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</si>
  <si>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</si>
  <si>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</si>
  <si>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</si>
  <si>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</si>
  <si>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</si>
  <si>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</si>
  <si>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</si>
  <si>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</si>
  <si>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</si>
  <si>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</si>
  <si>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</si>
  <si>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</si>
  <si>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</si>
  <si>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</si>
  <si>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</si>
  <si>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</si>
  <si>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</si>
  <si>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</si>
  <si>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</si>
  <si>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</si>
  <si>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</si>
  <si>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</si>
  <si>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</si>
  <si>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</si>
  <si>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</si>
  <si>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</si>
  <si>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</si>
  <si>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</si>
  <si>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</si>
  <si>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</si>
  <si>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</si>
  <si>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</si>
  <si>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</si>
  <si>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</si>
  <si>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</si>
  <si>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</si>
  <si>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</si>
  <si>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</si>
  <si>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</si>
  <si>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</si>
  <si>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</si>
  <si>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</si>
  <si>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</si>
  <si>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</si>
  <si>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</si>
  <si>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</si>
  <si>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</si>
  <si>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</si>
  <si>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</si>
  <si>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</si>
  <si>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</si>
  <si>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</si>
  <si>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</si>
  <si>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</si>
  <si>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</si>
  <si>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</si>
  <si>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</si>
  <si>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</si>
  <si>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</si>
  <si>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</si>
  <si>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</si>
  <si>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</si>
  <si>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</si>
  <si>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</si>
  <si>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</si>
  <si>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</si>
  <si>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</si>
  <si>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</si>
  <si>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</si>
  <si>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</si>
  <si>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</si>
  <si>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</si>
  <si>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</si>
  <si>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</si>
  <si>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</si>
  <si>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</si>
  <si>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</si>
  <si>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</si>
  <si>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</si>
  <si>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</si>
  <si>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</si>
  <si>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</si>
  <si>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</si>
  <si>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</si>
  <si>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</si>
  <si>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</si>
  <si>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</si>
  <si>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</si>
  <si>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</si>
  <si>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</si>
  <si>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</si>
  <si>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</si>
  <si>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</si>
  <si>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</si>
  <si>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</si>
  <si>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</si>
  <si>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</si>
  <si>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</si>
  <si>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</si>
  <si>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</si>
  <si>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</si>
  <si>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</si>
  <si>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</si>
  <si>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</si>
  <si>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</si>
  <si>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</si>
  <si>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</si>
  <si>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</si>
  <si>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</si>
  <si>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</si>
  <si>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</si>
  <si>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</si>
  <si>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</si>
  <si>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</si>
  <si>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</si>
  <si>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</si>
  <si>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</si>
  <si>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</si>
  <si>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</si>
  <si>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</si>
  <si>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</si>
  <si>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</si>
  <si>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</si>
  <si>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</si>
  <si>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</si>
  <si>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</si>
  <si>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</si>
  <si>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</si>
  <si>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</si>
  <si>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</si>
  <si>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</si>
  <si>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</si>
  <si>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</si>
  <si>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</si>
  <si>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</si>
  <si>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</si>
  <si>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</si>
  <si>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</si>
  <si>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</si>
  <si>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</si>
  <si>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</si>
  <si>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</si>
  <si>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</si>
  <si>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</si>
  <si>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</si>
  <si>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</si>
  <si>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</si>
  <si>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</si>
  <si>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</si>
  <si>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</si>
  <si>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</si>
  <si>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</si>
  <si>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</si>
  <si>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</si>
  <si>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</si>
  <si>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</si>
  <si>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</si>
  <si>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</si>
  <si>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</si>
  <si>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</si>
  <si>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</si>
  <si>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</si>
  <si>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</si>
  <si>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</si>
  <si>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</si>
  <si>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</si>
  <si>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</si>
  <si>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</si>
  <si>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</si>
  <si>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</si>
  <si>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</si>
  <si>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</si>
  <si>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</si>
  <si>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</si>
  <si>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</si>
  <si>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</si>
  <si>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</si>
  <si>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</si>
  <si>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</si>
  <si>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</si>
  <si>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</si>
  <si>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</si>
  <si>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</si>
  <si>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</si>
  <si>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</si>
  <si>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</si>
  <si>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</si>
  <si>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</si>
  <si>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</si>
  <si>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</si>
  <si>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</si>
  <si>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</si>
  <si>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</si>
  <si>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</si>
  <si>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</si>
  <si>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</si>
  <si>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</si>
  <si>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</si>
  <si>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</si>
  <si>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</si>
  <si>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</si>
  <si>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</si>
  <si>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</si>
  <si>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</si>
  <si>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</si>
  <si>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</si>
  <si>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</si>
  <si>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</si>
  <si>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</si>
  <si>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</si>
  <si>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</si>
  <si>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</si>
  <si>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</si>
  <si>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</si>
  <si>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</si>
  <si>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</si>
  <si>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</si>
  <si>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</si>
  <si>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</si>
  <si>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</si>
  <si>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</si>
  <si>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</si>
  <si>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</si>
  <si>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</si>
  <si>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</si>
  <si>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</si>
  <si>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</si>
  <si>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</si>
  <si>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</si>
  <si>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</si>
  <si>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</si>
  <si>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</si>
  <si>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</si>
  <si>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</si>
  <si>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</si>
  <si>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</si>
  <si>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</si>
  <si>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</si>
  <si>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</si>
  <si>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</si>
  <si>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</si>
  <si>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</si>
  <si>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</si>
  <si>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</si>
  <si>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</si>
  <si>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</si>
  <si>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</si>
  <si>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</si>
  <si>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</si>
  <si>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</si>
  <si>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</si>
  <si>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</si>
  <si>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</si>
  <si>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</si>
  <si>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</si>
  <si>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</si>
  <si>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</si>
  <si>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</si>
  <si>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</si>
  <si>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</si>
  <si>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</si>
  <si>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</si>
  <si>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</si>
  <si>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</si>
  <si>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</si>
  <si>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</si>
  <si>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</si>
  <si>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</si>
  <si>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</si>
  <si>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</si>
  <si>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</si>
  <si>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</si>
  <si>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</si>
  <si>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</si>
  <si>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</si>
  <si>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</si>
  <si>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</si>
  <si>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</si>
  <si>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</si>
  <si>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</si>
  <si>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</si>
  <si>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</si>
  <si>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</si>
  <si>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</si>
  <si>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</si>
  <si>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</si>
  <si>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</si>
  <si>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</si>
  <si>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</si>
  <si>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</si>
  <si>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</si>
  <si>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</si>
  <si>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</si>
  <si>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</si>
  <si>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</si>
  <si>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</si>
  <si>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</si>
  <si>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</si>
  <si>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</si>
  <si>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</si>
  <si>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</si>
  <si>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</si>
  <si>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</si>
  <si>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</si>
  <si>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</si>
  <si>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</si>
  <si>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</si>
  <si>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</si>
  <si>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</si>
  <si>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</si>
  <si>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</si>
  <si>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</si>
  <si>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</si>
  <si>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</si>
  <si>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</si>
  <si>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</si>
  <si>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</si>
  <si>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</si>
  <si>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</si>
  <si>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</si>
  <si>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</si>
  <si>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</si>
  <si>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</si>
  <si>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</si>
  <si>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</si>
  <si>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</si>
  <si>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</si>
  <si>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</si>
  <si>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</si>
  <si>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</si>
  <si>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</si>
  <si>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</si>
  <si>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</si>
  <si>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</si>
  <si>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</si>
  <si>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</si>
  <si>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</si>
  <si>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</si>
  <si>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</si>
  <si>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</si>
  <si>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</si>
  <si>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</si>
  <si>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</si>
  <si>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</si>
  <si>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</si>
  <si>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</si>
  <si>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</si>
  <si>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</si>
  <si>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</si>
  <si>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</si>
  <si>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</si>
  <si>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</si>
  <si>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</si>
  <si>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</si>
  <si>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</si>
  <si>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</si>
  <si>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</si>
  <si>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</si>
  <si>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</si>
  <si>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</si>
  <si>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</si>
  <si>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</si>
  <si>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</si>
  <si>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</si>
  <si>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</si>
  <si>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</si>
  <si>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</si>
  <si>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</si>
  <si>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</si>
  <si>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</si>
  <si>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</si>
  <si>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</si>
  <si>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</si>
  <si>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</si>
  <si>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</si>
  <si>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</si>
  <si>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</si>
  <si>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</si>
  <si>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</si>
  <si>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</si>
  <si>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</si>
  <si>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</si>
  <si>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</si>
  <si>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</si>
  <si>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</si>
  <si>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</si>
  <si>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</si>
  <si>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</si>
  <si>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</si>
  <si>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</si>
  <si>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</si>
  <si>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</si>
  <si>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</si>
  <si>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</si>
  <si>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</si>
  <si>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</si>
  <si>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</si>
  <si>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</si>
  <si>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</si>
  <si>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</si>
  <si>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</si>
  <si>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</si>
  <si>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</si>
  <si>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</si>
  <si>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</si>
  <si>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</si>
  <si>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</si>
  <si>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</si>
  <si>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</si>
  <si>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</si>
  <si>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</si>
  <si>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</si>
  <si>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</si>
  <si>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</si>
  <si>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</si>
  <si>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</si>
  <si>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</si>
  <si>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</si>
  <si>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</si>
  <si>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</si>
  <si>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</si>
  <si>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</si>
  <si>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</si>
  <si>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</si>
  <si>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</si>
  <si>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</si>
  <si>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</si>
  <si>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</si>
  <si>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</si>
  <si>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</si>
  <si>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</si>
  <si>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</si>
  <si>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</si>
  <si>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</si>
  <si>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</si>
  <si>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</si>
  <si>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</si>
  <si>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</si>
  <si>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</si>
  <si>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</si>
  <si>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</si>
  <si>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</si>
  <si>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</si>
  <si>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</si>
  <si>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</si>
  <si>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</si>
  <si>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</si>
  <si>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</si>
  <si>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</si>
  <si>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</si>
  <si>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</si>
  <si>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</si>
  <si>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</si>
  <si>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</si>
  <si>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</si>
  <si>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</si>
  <si>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</si>
  <si>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</si>
  <si>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</si>
  <si>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</si>
  <si>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</si>
  <si>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</si>
  <si>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</si>
  <si>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</si>
  <si>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</si>
  <si>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</si>
  <si>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</si>
  <si>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</si>
  <si>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</si>
  <si>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</si>
  <si>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</si>
  <si>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</si>
  <si>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</si>
  <si>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</si>
  <si>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</si>
  <si>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</si>
  <si>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</si>
  <si>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</si>
  <si>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</si>
  <si>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</si>
  <si>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</si>
  <si>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</si>
  <si>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</si>
  <si>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</si>
  <si>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</si>
  <si>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</si>
  <si>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</si>
  <si>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</si>
  <si>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</si>
  <si>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</si>
  <si>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</si>
  <si>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</si>
  <si>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</si>
  <si>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</si>
  <si>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</si>
  <si>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</si>
  <si>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</si>
  <si>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</si>
  <si>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</si>
  <si>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</si>
  <si>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</si>
  <si>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</si>
  <si>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</si>
  <si>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</si>
  <si>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</si>
  <si>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</si>
  <si>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</si>
  <si>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</si>
  <si>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</si>
  <si>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</si>
  <si>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</si>
  <si>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</si>
  <si>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</si>
  <si>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</si>
  <si>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</si>
  <si>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</si>
  <si>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</si>
  <si>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</si>
  <si>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</si>
  <si>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</si>
  <si>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</si>
  <si>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</si>
  <si>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</si>
  <si>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</si>
  <si>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</si>
  <si>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</si>
  <si>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</si>
  <si>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</si>
  <si>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</si>
  <si>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</si>
  <si>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</si>
  <si>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</si>
  <si>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</si>
  <si>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</si>
  <si>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</si>
  <si>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</si>
  <si>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</si>
  <si>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</si>
  <si>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</si>
  <si>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</si>
  <si>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</si>
  <si>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</si>
  <si>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</si>
  <si>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</si>
  <si>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</si>
  <si>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</si>
  <si>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</si>
  <si>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</si>
  <si>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</si>
  <si>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</si>
  <si>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</si>
  <si>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</si>
  <si>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</si>
  <si>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</si>
  <si>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</si>
  <si>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</si>
  <si>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</si>
  <si>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</si>
  <si>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</si>
  <si>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</si>
  <si>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</si>
  <si>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</si>
  <si>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</si>
  <si>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</si>
  <si>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</si>
  <si>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</si>
  <si>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</si>
  <si>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</si>
  <si>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</si>
  <si>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</si>
  <si>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</si>
  <si>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</si>
  <si>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</si>
  <si>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</si>
  <si>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</si>
  <si>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</si>
  <si>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</si>
  <si>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</si>
  <si>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</si>
  <si>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</si>
  <si>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</si>
  <si>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</si>
  <si>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</si>
  <si>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</si>
  <si>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</si>
  <si>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</si>
  <si>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</si>
  <si>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</si>
  <si>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</si>
  <si>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</si>
  <si>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</si>
  <si>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</si>
  <si>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</si>
  <si>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</si>
  <si>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</si>
  <si>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</si>
  <si>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</si>
  <si>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</si>
  <si>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</si>
  <si>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</si>
  <si>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</si>
  <si>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</si>
  <si>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</si>
  <si>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</si>
  <si>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</si>
  <si>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</si>
  <si>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</si>
  <si>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</si>
  <si>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</si>
  <si>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</si>
  <si>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</si>
  <si>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</si>
  <si>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</si>
  <si>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</si>
  <si>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</si>
  <si>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</si>
  <si>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</si>
  <si>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</si>
  <si>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</si>
  <si>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</si>
  <si>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</si>
  <si>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</si>
  <si>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</si>
  <si>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</si>
  <si>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</si>
  <si>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</si>
  <si>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</si>
  <si>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</si>
  <si>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</si>
  <si>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</si>
  <si>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</si>
  <si>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</si>
  <si>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</si>
  <si>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</si>
  <si>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</si>
  <si>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</si>
  <si>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</si>
  <si>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</si>
  <si>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</si>
  <si>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</si>
  <si>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</si>
  <si>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</si>
  <si>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</si>
  <si>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</si>
  <si>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</si>
  <si>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</si>
  <si>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</si>
  <si>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</si>
  <si>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</si>
  <si>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</si>
  <si>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</si>
  <si>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</si>
  <si>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</si>
  <si>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</si>
  <si>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</si>
  <si>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</si>
  <si>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</si>
  <si>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</si>
  <si>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</si>
  <si>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</si>
  <si>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</si>
  <si>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</si>
  <si>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</si>
  <si>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</si>
  <si>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</si>
  <si>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</si>
  <si>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</si>
  <si>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</si>
  <si>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</si>
  <si>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</si>
  <si>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</si>
  <si>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</si>
  <si>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</si>
  <si>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</si>
  <si>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</si>
  <si>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</si>
  <si>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</si>
  <si>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</si>
  <si>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</si>
  <si>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</si>
  <si>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</si>
  <si>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</si>
  <si>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</si>
  <si>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</si>
  <si>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</si>
  <si>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</si>
  <si>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</si>
  <si>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</si>
  <si>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</si>
  <si>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</si>
  <si>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</si>
  <si>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</si>
  <si>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</si>
  <si>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</si>
  <si>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</si>
  <si>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</si>
  <si>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</si>
  <si>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</si>
  <si>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</si>
  <si>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</si>
  <si>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</si>
  <si>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</si>
  <si>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</si>
  <si>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</si>
  <si>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</si>
  <si>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</si>
  <si>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</si>
  <si>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</si>
  <si>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</si>
  <si>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</si>
  <si>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</si>
  <si>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</si>
  <si>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</si>
  <si>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</si>
  <si>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</si>
  <si>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</si>
  <si>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</si>
  <si>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</si>
  <si>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</si>
  <si>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</si>
  <si>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</si>
  <si>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</si>
  <si>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</si>
  <si>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</si>
  <si>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</si>
  <si>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</si>
  <si>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</si>
  <si>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</si>
  <si>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</si>
  <si>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</si>
  <si>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</si>
  <si>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</si>
  <si>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</si>
  <si>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</si>
  <si>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</si>
  <si>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</si>
  <si>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</si>
  <si>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</si>
  <si>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</si>
  <si>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</si>
  <si>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</si>
  <si>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</si>
  <si>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</si>
  <si>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</si>
  <si>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</si>
  <si>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</si>
  <si>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</si>
  <si>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</si>
  <si>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</si>
  <si>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</si>
  <si>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</si>
  <si>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</si>
  <si>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</si>
  <si>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</si>
  <si>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</si>
  <si>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</si>
  <si>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</si>
  <si>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</si>
  <si>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</si>
  <si>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</si>
  <si>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</si>
  <si>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</si>
  <si>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</si>
  <si>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</si>
  <si>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</si>
  <si>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</si>
  <si>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</si>
  <si>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</si>
  <si>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</si>
  <si>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</si>
  <si>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</si>
  <si>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</si>
  <si>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</si>
  <si>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</si>
  <si>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</si>
  <si>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</si>
  <si>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</si>
  <si>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</si>
  <si>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</si>
  <si>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</si>
  <si>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</si>
  <si>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</si>
  <si>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</si>
  <si>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</si>
  <si>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</si>
  <si>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</si>
  <si>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</si>
  <si>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</si>
  <si>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</si>
  <si>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</si>
  <si>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</si>
  <si>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</si>
  <si>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</si>
  <si>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</si>
  <si>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</si>
  <si>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</si>
  <si>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</si>
  <si>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</si>
  <si>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</si>
  <si>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</si>
  <si>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</si>
  <si>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</si>
  <si>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</si>
  <si>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</si>
  <si>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</si>
  <si>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</si>
  <si>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</si>
  <si>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</si>
  <si>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</si>
  <si>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</si>
  <si>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</si>
  <si>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</si>
  <si>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</si>
  <si>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</si>
  <si>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</si>
  <si>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</si>
  <si>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</si>
  <si>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</si>
  <si>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</si>
  <si>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</si>
  <si>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</si>
  <si>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</si>
  <si>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</si>
  <si>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</si>
  <si>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</si>
  <si>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</si>
  <si>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</si>
  <si>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</si>
  <si>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</si>
  <si>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</si>
  <si>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</si>
  <si>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</si>
  <si>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</si>
  <si>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</si>
  <si>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</si>
  <si>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</si>
  <si>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</si>
  <si>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</si>
  <si>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</si>
  <si>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</si>
  <si>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</si>
  <si>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</si>
  <si>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</si>
  <si>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</si>
  <si>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</si>
  <si>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</si>
  <si>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</si>
  <si>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</si>
  <si>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</si>
  <si>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</si>
  <si>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</si>
  <si>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</si>
  <si>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</si>
  <si>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</si>
  <si>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</si>
  <si>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</si>
  <si>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</si>
  <si>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</si>
  <si>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</si>
  <si>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</si>
  <si>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</si>
  <si>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</si>
  <si>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</si>
  <si>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</si>
  <si>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</si>
  <si>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</si>
  <si>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</si>
  <si>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</si>
  <si>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</si>
  <si>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</si>
  <si>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</si>
  <si>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</si>
  <si>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</si>
  <si>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</si>
  <si>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</si>
  <si>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</si>
  <si>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</si>
  <si>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</si>
  <si>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</si>
  <si>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</si>
  <si>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</si>
  <si>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</si>
  <si>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</si>
  <si>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</si>
  <si>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</si>
  <si>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</si>
  <si>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</si>
  <si>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</si>
  <si>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</si>
  <si>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</si>
  <si>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</si>
  <si>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</si>
  <si>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</si>
  <si>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</si>
  <si>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</si>
  <si>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</si>
  <si>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</si>
  <si>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</si>
  <si>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</si>
  <si>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</si>
  <si>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</si>
  <si>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</si>
  <si>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</si>
  <si>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</si>
  <si>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</si>
  <si>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</si>
  <si>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</si>
  <si>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</si>
  <si>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</si>
  <si>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</si>
  <si>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</si>
  <si>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</si>
  <si>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</si>
  <si>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</si>
  <si>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</si>
  <si>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</si>
  <si>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</si>
  <si>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</si>
  <si>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</si>
  <si>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</si>
  <si>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</si>
  <si>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</si>
  <si>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</si>
  <si>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</si>
  <si>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</si>
  <si>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</si>
  <si>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</si>
  <si>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</si>
  <si>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</si>
  <si>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</si>
  <si>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</si>
  <si>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</si>
  <si>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</si>
  <si>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</si>
  <si>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</si>
  <si>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</si>
  <si>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</si>
  <si>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</si>
  <si>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</si>
  <si>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</si>
  <si>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</si>
  <si>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</si>
  <si>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</si>
  <si>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</si>
  <si>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</si>
  <si>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</si>
  <si>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</si>
  <si>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</si>
  <si>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</si>
  <si>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</si>
  <si>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</si>
  <si>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</si>
  <si>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</si>
  <si>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</si>
  <si>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</si>
  <si>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</si>
  <si>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</si>
  <si>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</si>
  <si>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</si>
  <si>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</si>
  <si>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</si>
  <si>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</si>
  <si>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</si>
  <si>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</si>
  <si>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</si>
  <si>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</si>
  <si>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</si>
  <si>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</si>
  <si>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</si>
  <si>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</si>
  <si>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</si>
  <si>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</si>
  <si>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</si>
  <si>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</si>
  <si>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</si>
  <si>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</si>
  <si>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</si>
  <si>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</si>
  <si>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</si>
  <si>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</si>
  <si>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</si>
  <si>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</si>
  <si>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</si>
  <si>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</si>
  <si>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</si>
  <si>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</si>
  <si>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</si>
  <si>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</si>
  <si>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</si>
  <si>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</si>
  <si>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</si>
  <si>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</si>
  <si>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</si>
  <si>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</si>
  <si>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</si>
  <si>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</si>
  <si>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</si>
  <si>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</si>
  <si>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</si>
  <si>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</si>
  <si>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</si>
  <si>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</si>
  <si>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</si>
  <si>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</si>
  <si>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</si>
  <si>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</si>
  <si>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</si>
  <si>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</si>
  <si>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</si>
  <si>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</si>
  <si>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</si>
  <si>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</si>
  <si>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</si>
  <si>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</si>
  <si>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</si>
  <si>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</si>
  <si>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</si>
  <si>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</si>
  <si>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</si>
  <si>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</si>
  <si>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</si>
  <si>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</si>
  <si>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</si>
  <si>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</si>
  <si>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</si>
  <si>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</si>
  <si>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</si>
  <si>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</si>
  <si>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</si>
  <si>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</si>
  <si>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</si>
  <si>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</si>
  <si>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</si>
  <si>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</si>
  <si>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</si>
  <si>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</si>
  <si>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</si>
  <si>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</si>
  <si>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</si>
  <si>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</si>
  <si>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</si>
  <si>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</si>
  <si>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</si>
  <si>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</si>
  <si>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</si>
  <si>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</si>
  <si>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</si>
  <si>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</si>
  <si>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</si>
  <si>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</si>
  <si>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</si>
  <si>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</si>
  <si>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</si>
  <si>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</si>
  <si>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</si>
  <si>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</si>
  <si>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</si>
  <si>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</si>
  <si>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</si>
  <si>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</si>
  <si>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</si>
  <si>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</si>
  <si>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</si>
  <si>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</si>
  <si>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</si>
  <si>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</si>
  <si>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</si>
  <si>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</si>
  <si>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</si>
  <si>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</si>
  <si>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</si>
  <si>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</si>
  <si>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</si>
  <si>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</si>
  <si>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</si>
  <si>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</si>
  <si>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</si>
  <si>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</si>
  <si>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</si>
  <si>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</si>
  <si>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</si>
  <si>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</si>
  <si>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</si>
  <si>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</si>
  <si>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</si>
  <si>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</si>
  <si>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</si>
  <si>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</si>
  <si>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</si>
  <si>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</si>
  <si>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</si>
  <si>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</si>
  <si>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</si>
  <si>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</si>
  <si>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</si>
  <si>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</si>
  <si>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</si>
  <si>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</si>
  <si>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</si>
  <si>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</si>
  <si>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</si>
  <si>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</si>
  <si>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</si>
  <si>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</si>
  <si>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</si>
  <si>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</si>
  <si>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</si>
  <si>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</si>
  <si>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</si>
  <si>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</si>
  <si>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</si>
  <si>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</si>
  <si>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</si>
  <si>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</si>
  <si>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</si>
  <si>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</si>
  <si>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</si>
  <si>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</si>
  <si>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</si>
  <si>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</si>
  <si>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</si>
  <si>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</si>
  <si>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</si>
  <si>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</si>
  <si>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</si>
  <si>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</si>
  <si>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</si>
  <si>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</si>
  <si>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</si>
  <si>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</si>
  <si>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</si>
  <si>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</si>
  <si>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</si>
  <si>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</si>
  <si>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</si>
  <si>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</si>
  <si>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</si>
  <si>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</si>
  <si>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</si>
  <si>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</si>
  <si>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</si>
  <si>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</si>
  <si>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</si>
  <si>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</si>
  <si>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</si>
  <si>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</si>
  <si>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</si>
  <si>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</si>
  <si>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</si>
  <si>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</si>
  <si>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</si>
  <si>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</si>
  <si>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</si>
  <si>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</si>
  <si>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</si>
  <si>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</si>
  <si>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</si>
  <si>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</si>
  <si>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</si>
  <si>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</si>
  <si>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</si>
  <si>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</si>
  <si>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</si>
  <si>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</si>
  <si>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</si>
  <si>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</si>
  <si>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</si>
  <si>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</si>
  <si>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</si>
  <si>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</si>
  <si>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</si>
  <si>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</si>
  <si>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</si>
  <si>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</si>
  <si>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</si>
  <si>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</si>
  <si>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</si>
  <si>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</si>
  <si>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</si>
  <si>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</si>
  <si>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</si>
  <si>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</si>
  <si>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</si>
  <si>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</si>
  <si>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</si>
  <si>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</si>
  <si>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</si>
  <si>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</si>
  <si>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</si>
  <si>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</si>
  <si>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</si>
  <si>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</si>
  <si>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</si>
  <si>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</si>
  <si>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</si>
  <si>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</si>
  <si>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</si>
  <si>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</si>
  <si>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</si>
  <si>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</si>
  <si>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</si>
  <si>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</si>
  <si>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</si>
  <si>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</si>
  <si>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</si>
  <si>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</si>
  <si>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</si>
  <si>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</si>
  <si>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</si>
  <si>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</si>
  <si>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</si>
  <si>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</si>
  <si>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</si>
  <si>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</si>
  <si>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</si>
  <si>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</si>
  <si>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</si>
  <si>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</si>
  <si>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</si>
  <si>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</si>
  <si>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</si>
  <si>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</si>
  <si>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</si>
  <si>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</si>
  <si>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</si>
  <si>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</si>
  <si>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</si>
  <si>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</si>
  <si>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</si>
  <si>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</si>
  <si>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</si>
  <si>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</si>
  <si>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</si>
  <si>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</si>
  <si>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</si>
  <si>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</si>
  <si>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</si>
  <si>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</si>
  <si>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</si>
  <si>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</si>
  <si>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</si>
  <si>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</si>
  <si>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</si>
  <si>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</si>
  <si>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</si>
  <si>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</si>
  <si>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</si>
  <si>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</si>
  <si>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</si>
  <si>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</si>
  <si>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</si>
  <si>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</si>
  <si>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</si>
  <si>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</si>
  <si>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</si>
  <si>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</si>
  <si>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</si>
  <si>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</si>
  <si>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</si>
  <si>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</si>
  <si>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</si>
  <si>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</si>
  <si>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</si>
  <si>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</si>
  <si>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</si>
  <si>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</si>
  <si>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</si>
  <si>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</si>
  <si>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</si>
  <si>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</si>
  <si>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</si>
  <si>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</si>
  <si>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</si>
  <si>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</si>
  <si>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</si>
  <si>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</si>
  <si>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</si>
  <si>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</si>
  <si>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</si>
  <si>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</si>
  <si>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</si>
  <si>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</si>
  <si>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</si>
  <si>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</si>
  <si>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</si>
  <si>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</si>
  <si>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</si>
  <si>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</si>
  <si>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</si>
  <si>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</si>
  <si>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</si>
  <si>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</si>
  <si>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</si>
  <si>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</si>
  <si>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</si>
  <si>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</si>
  <si>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</si>
  <si>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</si>
  <si>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</si>
  <si>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</si>
  <si>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</si>
  <si>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</si>
  <si>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</si>
  <si>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</si>
  <si>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</si>
  <si>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</si>
  <si>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</si>
  <si>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</si>
  <si>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</si>
  <si>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</si>
  <si>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</si>
  <si>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</si>
  <si>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</si>
  <si>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</si>
  <si>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</si>
  <si>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</si>
  <si>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</si>
  <si>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</si>
  <si>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</si>
  <si>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</si>
  <si>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</si>
  <si>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</si>
  <si>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</si>
  <si>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</si>
  <si>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</si>
  <si>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</si>
  <si>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</si>
  <si>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</si>
  <si>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</si>
  <si>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</si>
  <si>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</si>
  <si>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</si>
  <si>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</si>
  <si>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</si>
  <si>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</si>
  <si>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</si>
  <si>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</si>
  <si>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</si>
  <si>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</si>
  <si>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</si>
  <si>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</si>
  <si>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</si>
  <si>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</si>
  <si>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</si>
  <si>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</si>
  <si>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</si>
  <si>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</si>
  <si>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</si>
  <si>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</si>
  <si>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</si>
  <si>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</si>
  <si>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</si>
  <si>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</si>
  <si>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</si>
  <si>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</si>
  <si>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</si>
  <si>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</si>
  <si>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</si>
  <si>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</si>
  <si>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</si>
  <si>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</si>
  <si>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</si>
  <si>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</si>
  <si>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</si>
  <si>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</si>
  <si>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</si>
  <si>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</si>
  <si>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</si>
  <si>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</si>
  <si>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</si>
  <si>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</si>
  <si>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</si>
  <si>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</si>
  <si>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</si>
  <si>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</si>
  <si>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</si>
  <si>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</si>
  <si>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</si>
  <si>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</si>
  <si>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</si>
  <si>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</si>
  <si>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</si>
  <si>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</si>
  <si>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</si>
  <si>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</si>
  <si>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</si>
  <si>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</si>
  <si>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</si>
  <si>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</si>
  <si>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</si>
  <si>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</si>
  <si>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</si>
  <si>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</si>
  <si>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</si>
  <si>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</si>
  <si>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</si>
  <si>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</si>
  <si>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</si>
  <si>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</si>
  <si>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</si>
  <si>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</si>
  <si>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</si>
  <si>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</si>
  <si>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</si>
  <si>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</si>
  <si>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</si>
  <si>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</si>
  <si>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</si>
  <si>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</si>
  <si>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</si>
  <si>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</si>
  <si>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</si>
  <si>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</si>
  <si>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</si>
  <si>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</si>
  <si>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</si>
  <si>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</si>
  <si>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</si>
  <si>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</si>
  <si>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</si>
  <si>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</si>
  <si>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</si>
  <si>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</si>
  <si>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</si>
  <si>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</si>
  <si>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</si>
  <si>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</si>
  <si>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</si>
  <si>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</si>
  <si>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</si>
  <si>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</si>
  <si>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</si>
  <si>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</si>
  <si>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</si>
  <si>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</si>
  <si>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</si>
  <si>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</si>
  <si>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</si>
  <si>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</si>
  <si>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</si>
  <si>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</si>
  <si>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</si>
  <si>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</si>
  <si>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</si>
  <si>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</si>
  <si>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</si>
  <si>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</si>
  <si>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</si>
  <si>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</si>
  <si>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</si>
  <si>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</si>
  <si>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</si>
  <si>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</si>
  <si>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</si>
  <si>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</si>
  <si>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</si>
  <si>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</si>
  <si>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</si>
  <si>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</si>
  <si>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</si>
  <si>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</si>
  <si>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</si>
  <si>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</si>
  <si>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</si>
  <si>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</si>
  <si>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</si>
  <si>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</si>
  <si>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</si>
  <si>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</si>
  <si>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</si>
  <si>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</si>
  <si>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</si>
  <si>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</si>
  <si>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</si>
  <si>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</si>
  <si>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</si>
  <si>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</si>
  <si>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</si>
  <si>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</si>
  <si>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</si>
  <si>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</si>
  <si>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</si>
  <si>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</si>
  <si>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</si>
  <si>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</si>
  <si>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</si>
  <si>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</si>
  <si>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</si>
  <si>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</si>
  <si>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</si>
  <si>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</si>
  <si>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</si>
  <si>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</si>
  <si>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</si>
  <si>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</si>
  <si>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</si>
  <si>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</si>
  <si>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</si>
  <si>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</si>
  <si>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</si>
  <si>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</si>
  <si>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</si>
  <si>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</si>
  <si>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</si>
  <si>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</si>
  <si>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</si>
  <si>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</si>
  <si>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</si>
  <si>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</si>
  <si>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</si>
  <si>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</si>
  <si>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</si>
  <si>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</si>
  <si>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</si>
  <si>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</si>
  <si>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</si>
  <si>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</si>
  <si>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</si>
  <si>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</si>
  <si>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</si>
  <si>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</si>
  <si>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</si>
  <si>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</si>
  <si>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</si>
  <si>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</si>
  <si>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</si>
  <si>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</si>
  <si>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</si>
  <si>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</si>
  <si>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</si>
  <si>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</si>
  <si>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</si>
  <si>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</si>
  <si>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</si>
  <si>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</si>
  <si>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</si>
  <si>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</si>
  <si>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</si>
  <si>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</si>
  <si>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</si>
  <si>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</si>
  <si>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</si>
  <si>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</si>
  <si>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</si>
  <si>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</si>
  <si>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</si>
  <si>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</si>
  <si>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</si>
  <si>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</si>
  <si>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</si>
  <si>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</si>
  <si>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</si>
  <si>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</si>
  <si>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</si>
  <si>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</si>
  <si>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</si>
  <si>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</si>
  <si>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</si>
  <si>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</si>
  <si>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</si>
  <si>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</si>
  <si>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</si>
  <si>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</si>
  <si>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</si>
  <si>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</si>
  <si>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</si>
  <si>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</si>
  <si>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</si>
  <si>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</si>
  <si>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</si>
  <si>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</si>
  <si>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</si>
  <si>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</si>
  <si>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</si>
  <si>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</si>
  <si>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</si>
  <si>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</si>
  <si>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</si>
  <si>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</si>
  <si>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</si>
  <si>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</si>
  <si>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</si>
  <si>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</si>
  <si>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</si>
  <si>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</si>
  <si>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</si>
  <si>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</si>
  <si>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</si>
  <si>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</si>
  <si>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</si>
  <si>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</si>
  <si>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</si>
  <si>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</si>
  <si>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</si>
  <si>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</si>
  <si>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</si>
  <si>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</si>
  <si>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</si>
  <si>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</si>
  <si>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</si>
  <si>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</si>
  <si>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</si>
  <si>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</si>
  <si>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</si>
  <si>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</si>
  <si>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</si>
  <si>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</si>
  <si>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</si>
  <si>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</si>
  <si>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</si>
  <si>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</si>
  <si>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</si>
  <si>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</si>
  <si>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</si>
  <si>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</si>
  <si>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</si>
  <si>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</si>
  <si>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</si>
  <si>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</si>
  <si>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</si>
  <si>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</si>
  <si>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</si>
  <si>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</si>
  <si>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</si>
  <si>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</si>
  <si>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</si>
  <si>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</si>
  <si>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</si>
  <si>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</si>
  <si>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</si>
  <si>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</si>
  <si>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</si>
  <si>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</si>
  <si>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</si>
  <si>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</si>
  <si>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</si>
  <si>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</si>
  <si>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</si>
  <si>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</si>
  <si>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</si>
  <si>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</si>
  <si>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</si>
  <si>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</si>
  <si>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</si>
  <si>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</si>
  <si>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</si>
  <si>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</si>
  <si>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</si>
  <si>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</si>
  <si>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</si>
  <si>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</si>
  <si>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</si>
  <si>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</si>
  <si>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</si>
  <si>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</si>
  <si>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</si>
  <si>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</si>
  <si>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</si>
  <si>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</si>
  <si>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</si>
  <si>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</si>
  <si>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</si>
  <si>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</si>
  <si>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</si>
  <si>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</si>
  <si>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</si>
  <si>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</si>
  <si>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</si>
  <si>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</si>
  <si>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</si>
  <si>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</si>
  <si>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</si>
  <si>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</si>
  <si>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</si>
  <si>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</si>
  <si>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</si>
  <si>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</si>
  <si>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</si>
  <si>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</si>
  <si>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</si>
  <si>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</si>
  <si>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</si>
  <si>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</si>
  <si>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</si>
  <si>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</si>
  <si>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</si>
  <si>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</si>
  <si>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</si>
  <si>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</si>
  <si>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</si>
  <si>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</si>
  <si>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</si>
  <si>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</si>
  <si>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</si>
  <si>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</si>
  <si>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</si>
  <si>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</si>
  <si>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</si>
  <si>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</si>
  <si>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</si>
  <si>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</si>
  <si>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</si>
  <si>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</si>
  <si>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</si>
  <si>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</si>
  <si>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</si>
  <si>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</si>
  <si>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</si>
  <si>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</si>
  <si>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</si>
  <si>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</si>
  <si>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</si>
  <si>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</si>
  <si>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</si>
  <si>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</si>
  <si>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</si>
  <si>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</si>
  <si>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</si>
  <si>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</si>
  <si>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</si>
  <si>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</si>
  <si>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</si>
  <si>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</si>
  <si>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</si>
  <si>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</si>
  <si>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</si>
  <si>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</si>
  <si>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</si>
  <si>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</si>
  <si>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</si>
  <si>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</si>
  <si>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</si>
  <si>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</si>
  <si>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</si>
  <si>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</si>
  <si>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</si>
  <si>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</si>
  <si>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</si>
  <si>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</si>
  <si>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</si>
  <si>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</si>
  <si>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</si>
  <si>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</si>
  <si>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</si>
  <si>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</si>
  <si>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</si>
  <si>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</si>
  <si>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</si>
  <si>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</si>
  <si>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</si>
  <si>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</si>
  <si>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</si>
  <si>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</si>
  <si>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</si>
  <si>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</si>
  <si>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</si>
  <si>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</si>
  <si>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</si>
  <si>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</si>
  <si>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</si>
  <si>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</si>
  <si>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</si>
  <si>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</si>
  <si>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</si>
  <si>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</si>
  <si>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</si>
  <si>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</si>
  <si>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</si>
  <si>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</si>
  <si>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</si>
  <si>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</si>
  <si>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</si>
  <si>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</si>
  <si>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</si>
  <si>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</si>
  <si>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</si>
  <si>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</si>
  <si>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</si>
  <si>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</si>
  <si>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</si>
  <si>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</si>
  <si>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</si>
  <si>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</si>
  <si>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</si>
  <si>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</si>
  <si>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</si>
  <si>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</si>
  <si>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</si>
  <si>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</si>
  <si>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</si>
  <si>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</si>
  <si>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</si>
  <si>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</si>
  <si>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</si>
  <si>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</si>
  <si>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</si>
  <si>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</si>
  <si>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</si>
  <si>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</si>
  <si>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</si>
  <si>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</si>
  <si>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</si>
  <si>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</si>
  <si>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</si>
  <si>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</si>
  <si>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</si>
  <si>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</si>
  <si>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</si>
  <si>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</si>
  <si>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</si>
  <si>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</si>
  <si>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</si>
  <si>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</si>
  <si>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</si>
  <si>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</si>
  <si>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</si>
  <si>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</si>
  <si>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</si>
  <si>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</si>
  <si>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</si>
  <si>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</si>
  <si>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</si>
  <si>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</si>
  <si>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</si>
  <si>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</si>
  <si>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</si>
  <si>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</si>
  <si>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</si>
  <si>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</si>
  <si>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</si>
  <si>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</si>
  <si>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</si>
  <si>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</si>
  <si>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</si>
  <si>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</si>
  <si>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</si>
  <si>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</si>
  <si>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</si>
  <si>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</si>
  <si>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</si>
  <si>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</si>
  <si>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</si>
  <si>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</si>
  <si>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</si>
  <si>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</si>
  <si>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</si>
  <si>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</si>
  <si>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</si>
  <si>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</si>
  <si>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</si>
  <si>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</si>
  <si>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</si>
  <si>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</si>
  <si>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</si>
  <si>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</si>
  <si>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</si>
  <si>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</si>
  <si>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</si>
  <si>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</si>
  <si>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</si>
  <si>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</si>
  <si>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</si>
  <si>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</si>
  <si>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</si>
  <si>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</si>
  <si>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</si>
  <si>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</si>
  <si>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</si>
  <si>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</si>
  <si>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</si>
  <si>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</si>
  <si>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</si>
  <si>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</si>
  <si>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</si>
  <si>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</si>
  <si>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</si>
  <si>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</si>
  <si>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</si>
  <si>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</si>
  <si>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</si>
  <si>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</si>
  <si>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</si>
  <si>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</si>
  <si>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</si>
  <si>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</si>
  <si>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</si>
  <si>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</si>
  <si>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</si>
  <si>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</si>
  <si>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</si>
  <si>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</si>
  <si>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</si>
  <si>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</si>
  <si>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</si>
  <si>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</si>
  <si>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</si>
  <si>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</si>
  <si>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</si>
  <si>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</si>
  <si>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</si>
  <si>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</si>
  <si>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</si>
  <si>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</si>
  <si>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</si>
  <si>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</si>
  <si>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</si>
  <si>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</si>
  <si>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</si>
  <si>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</si>
  <si>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</si>
  <si>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</si>
  <si>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</si>
  <si>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</si>
  <si>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</si>
  <si>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</si>
  <si>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</si>
  <si>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</si>
  <si>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</si>
  <si>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</si>
  <si>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</si>
  <si>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</si>
  <si>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</si>
  <si>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</si>
  <si>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</si>
  <si>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</si>
  <si>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</si>
  <si>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</si>
  <si>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</si>
  <si>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</si>
  <si>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</si>
  <si>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</si>
  <si>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</si>
  <si>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</si>
  <si>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</si>
  <si>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</si>
  <si>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</si>
  <si>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</si>
  <si>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</si>
  <si>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</si>
  <si>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</si>
  <si>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</si>
  <si>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</si>
  <si>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</si>
  <si>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</si>
  <si>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</si>
  <si>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</si>
  <si>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</si>
  <si>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</si>
  <si>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</si>
  <si>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</si>
  <si>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</si>
  <si>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</si>
  <si>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</si>
  <si>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</si>
  <si>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</si>
  <si>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</si>
  <si>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</si>
  <si>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</si>
  <si>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</si>
  <si>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</si>
  <si>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</si>
  <si>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</si>
  <si>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</si>
  <si>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</si>
  <si>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</si>
  <si>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</si>
  <si>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</si>
  <si>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</si>
  <si>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</si>
  <si>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</si>
  <si>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</si>
  <si>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</si>
  <si>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</si>
  <si>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</si>
  <si>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</si>
  <si>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</si>
  <si>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</si>
  <si>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</si>
  <si>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</si>
  <si>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</si>
  <si>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</si>
  <si>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</si>
  <si>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</si>
  <si>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</si>
  <si>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</si>
  <si>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</si>
  <si>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</si>
  <si>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</si>
  <si>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</si>
  <si>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</si>
  <si>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</si>
  <si>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</si>
  <si>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</si>
  <si>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</si>
  <si>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</si>
  <si>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</si>
  <si>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</si>
  <si>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</si>
  <si>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</si>
  <si>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</si>
  <si>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</si>
  <si>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</si>
  <si>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</si>
  <si>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</si>
  <si>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</si>
  <si>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</si>
  <si>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</si>
  <si>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</si>
  <si>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</si>
  <si>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</si>
  <si>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</si>
  <si>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</si>
  <si>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</si>
  <si>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</si>
  <si>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</si>
  <si>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</si>
  <si>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</si>
  <si>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</si>
  <si>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</si>
  <si>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</si>
  <si>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</si>
  <si>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</si>
  <si>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</si>
  <si>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</si>
  <si>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</si>
  <si>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</si>
  <si>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</si>
  <si>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</si>
  <si>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</si>
  <si>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</si>
  <si>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</si>
  <si>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</si>
  <si>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</si>
  <si>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</si>
  <si>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</si>
  <si>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</si>
  <si>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</si>
  <si>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</si>
  <si>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</si>
  <si>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</si>
  <si>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</si>
  <si>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</si>
  <si>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</si>
  <si>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</si>
  <si>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</si>
  <si>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</si>
  <si>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</si>
  <si>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</si>
  <si>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</si>
  <si>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</si>
  <si>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</si>
  <si>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</si>
  <si>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</si>
  <si>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</si>
  <si>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</si>
  <si>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</si>
  <si>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</si>
  <si>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</si>
  <si>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</si>
  <si>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</si>
  <si>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</si>
  <si>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</si>
  <si>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</si>
  <si>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</si>
  <si>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</si>
  <si>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</si>
  <si>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</si>
  <si>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</si>
  <si>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</si>
  <si>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</si>
  <si>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</si>
  <si>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</si>
  <si>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</si>
  <si>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</si>
  <si>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</si>
  <si>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</si>
  <si>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</si>
  <si>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</si>
  <si>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</si>
  <si>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</si>
  <si>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</si>
  <si>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</si>
  <si>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</si>
  <si>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</si>
  <si>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</si>
  <si>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</si>
  <si>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</si>
  <si>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</si>
  <si>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</si>
  <si>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</si>
  <si>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</si>
  <si>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</si>
  <si>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</si>
  <si>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</si>
  <si>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</si>
  <si>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</si>
  <si>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</si>
  <si>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</si>
  <si>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</si>
  <si>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</si>
  <si>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</si>
  <si>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</si>
  <si>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</si>
  <si>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</si>
  <si>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</si>
  <si>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</si>
  <si>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</si>
  <si>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</si>
  <si>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</si>
  <si>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</si>
  <si>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</si>
  <si>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</si>
  <si>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</si>
  <si>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</si>
  <si>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</si>
  <si>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</si>
  <si>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</si>
  <si>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</si>
  <si>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</si>
  <si>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</si>
  <si>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</si>
  <si>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</si>
  <si>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</si>
  <si>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</si>
  <si>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</si>
  <si>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</si>
  <si>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</si>
  <si>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</si>
  <si>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</si>
  <si>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</si>
  <si>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</si>
  <si>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</si>
  <si>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</si>
  <si>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</si>
  <si>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</si>
  <si>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</si>
  <si>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</si>
  <si>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</si>
  <si>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</si>
  <si>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</si>
  <si>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</si>
  <si>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</si>
  <si>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</si>
  <si>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</si>
  <si>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</si>
  <si>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</si>
  <si>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</si>
  <si>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</si>
  <si>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</si>
  <si>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</si>
  <si>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</si>
  <si>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</si>
  <si>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</si>
  <si>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</si>
  <si>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</si>
  <si>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</si>
  <si>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</si>
  <si>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</si>
  <si>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</si>
  <si>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</si>
  <si>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</si>
  <si>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</si>
  <si>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</si>
  <si>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</si>
  <si>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</si>
  <si>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</si>
  <si>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</si>
  <si>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</si>
  <si>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</si>
  <si>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</si>
  <si>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</si>
  <si>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</si>
  <si>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</si>
  <si>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</si>
  <si>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</si>
  <si>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</si>
  <si>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</si>
  <si>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</si>
  <si>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</si>
  <si>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</si>
  <si>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</si>
  <si>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</si>
  <si>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</si>
  <si>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</si>
  <si>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</si>
  <si>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</si>
  <si>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</si>
  <si>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</si>
  <si>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</si>
  <si>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</si>
  <si>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</si>
  <si>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</si>
  <si>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</si>
  <si>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</si>
  <si>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</si>
  <si>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</si>
  <si>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</si>
  <si>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</si>
  <si>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</si>
  <si>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</si>
  <si>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</si>
  <si>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</si>
  <si>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</si>
  <si>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</si>
  <si>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</si>
  <si>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</si>
  <si>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</si>
  <si>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</si>
  <si>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</si>
  <si>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</si>
  <si>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</si>
  <si>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</si>
  <si>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</si>
  <si>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</si>
  <si>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</si>
  <si>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</si>
  <si>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</si>
  <si>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</si>
  <si>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</si>
  <si>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</si>
  <si>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</si>
  <si>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</si>
  <si>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</si>
  <si>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</si>
  <si>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</si>
  <si>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</si>
  <si>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</si>
  <si>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</si>
  <si>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</si>
  <si>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</si>
  <si>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</si>
  <si>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</si>
  <si>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</si>
  <si>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</si>
  <si>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</si>
  <si>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</si>
  <si>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</si>
  <si>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</si>
  <si>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</si>
  <si>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</si>
  <si>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</si>
  <si>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</si>
  <si>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</si>
  <si>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</si>
  <si>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</si>
  <si>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</si>
  <si>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</si>
  <si>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</si>
  <si>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</si>
  <si>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</si>
  <si>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</si>
  <si>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</si>
  <si>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</si>
  <si>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</si>
  <si>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</si>
  <si>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</si>
  <si>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</si>
  <si>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</si>
  <si>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</si>
  <si>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</si>
  <si>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</si>
  <si>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</si>
  <si>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</si>
  <si>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</si>
  <si>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</si>
  <si>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</si>
  <si>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</si>
  <si>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</si>
  <si>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</si>
  <si>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</si>
  <si>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</si>
  <si>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</si>
  <si>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</si>
  <si>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</si>
  <si>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</si>
  <si>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</si>
  <si>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</si>
  <si>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</si>
  <si>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</si>
  <si>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</si>
  <si>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</si>
  <si>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</si>
  <si>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</si>
  <si>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</si>
  <si>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</si>
  <si>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</si>
  <si>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</si>
  <si>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</si>
  <si>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</si>
  <si>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</si>
  <si>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</si>
  <si>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</si>
  <si>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</si>
  <si>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</si>
  <si>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</si>
  <si>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</si>
  <si>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</si>
  <si>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</si>
  <si>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</si>
  <si>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</si>
  <si>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</si>
  <si>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</si>
  <si>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</si>
  <si>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</si>
  <si>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</si>
  <si>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</si>
  <si>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</si>
  <si>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</si>
  <si>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</si>
  <si>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</si>
  <si>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</si>
  <si>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</si>
  <si>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</si>
  <si>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</si>
  <si>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</si>
  <si>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</si>
  <si>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</si>
  <si>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</si>
  <si>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</si>
  <si>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</si>
  <si>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</si>
  <si>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</si>
  <si>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</si>
  <si>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</si>
  <si>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</si>
  <si>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</si>
  <si>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</si>
  <si>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</si>
  <si>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</si>
  <si>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</si>
  <si>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</si>
  <si>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</si>
  <si>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</si>
  <si>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</si>
  <si>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</si>
  <si>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</si>
  <si>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</si>
  <si>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</si>
  <si>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</si>
  <si>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</si>
  <si>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</si>
  <si>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</si>
  <si>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</si>
  <si>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</si>
  <si>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</si>
  <si>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</si>
  <si>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</si>
  <si>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</si>
  <si>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</si>
  <si>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</si>
  <si>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</si>
  <si>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</si>
  <si>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</si>
  <si>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</si>
  <si>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</si>
  <si>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</si>
  <si>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</si>
  <si>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</si>
  <si>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</si>
  <si>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</si>
  <si>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</si>
  <si>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</si>
  <si>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</si>
  <si>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</si>
  <si>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</si>
  <si>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</si>
  <si>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</si>
  <si>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</si>
  <si>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</si>
  <si>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</si>
  <si>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</si>
  <si>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</si>
  <si>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</si>
  <si>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</si>
  <si>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</si>
  <si>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</si>
  <si>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</si>
  <si>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</si>
  <si>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</si>
  <si>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</si>
  <si>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</si>
  <si>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</si>
  <si>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</si>
  <si>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</si>
  <si>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</si>
  <si>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</si>
  <si>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</si>
  <si>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</si>
  <si>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</si>
  <si>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</si>
  <si>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</si>
  <si>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</si>
  <si>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</si>
  <si>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</si>
  <si>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</si>
  <si>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</si>
  <si>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</si>
  <si>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</si>
  <si>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</si>
  <si>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</si>
  <si>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</si>
  <si>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</si>
  <si>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</si>
  <si>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</si>
  <si>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</si>
  <si>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</si>
  <si>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</si>
  <si>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</si>
  <si>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</si>
  <si>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</si>
  <si>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</si>
  <si>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</si>
  <si>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</si>
  <si>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</si>
  <si>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</si>
  <si>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</si>
  <si>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</si>
  <si>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</si>
  <si>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</si>
  <si>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</si>
  <si>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</si>
  <si>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</si>
  <si>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</si>
  <si>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</si>
  <si>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</si>
  <si>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</si>
  <si>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</si>
  <si>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</si>
  <si>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</si>
  <si>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</si>
  <si>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</si>
  <si>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</si>
  <si>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</si>
  <si>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</si>
  <si>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</si>
  <si>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</si>
  <si>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</si>
  <si>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</si>
  <si>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</si>
  <si>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</si>
  <si>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</si>
  <si>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</si>
  <si>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</si>
  <si>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</si>
  <si>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</si>
  <si>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</si>
  <si>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</si>
  <si>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</si>
  <si>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</si>
  <si>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</si>
  <si>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</si>
  <si>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</si>
  <si>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</si>
  <si>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</si>
  <si>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</si>
  <si>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</si>
  <si>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</si>
  <si>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</si>
  <si>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</si>
  <si>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</si>
  <si>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</si>
  <si>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</si>
  <si>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</si>
  <si>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</si>
  <si>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</si>
  <si>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</si>
  <si>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</si>
  <si>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</si>
  <si>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</si>
  <si>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</si>
  <si>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</si>
  <si>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</si>
  <si>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</si>
  <si>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</si>
  <si>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</si>
  <si>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</si>
  <si>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</si>
  <si>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</si>
  <si>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</si>
  <si>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</si>
  <si>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</si>
  <si>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</si>
  <si>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</si>
  <si>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</si>
  <si>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</si>
  <si>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</si>
  <si>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</si>
  <si>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</si>
  <si>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</si>
  <si>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</si>
  <si>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</si>
  <si>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</si>
  <si>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</si>
  <si>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</si>
  <si>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</si>
  <si>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</si>
  <si>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</si>
  <si>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</si>
  <si>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</si>
  <si>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</si>
  <si>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</si>
  <si>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</si>
  <si>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</si>
  <si>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</si>
  <si>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</si>
  <si>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</si>
  <si>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</si>
  <si>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</si>
  <si>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</si>
  <si>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</si>
  <si>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</si>
  <si>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</si>
  <si>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</si>
  <si>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</si>
  <si>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</si>
  <si>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</si>
  <si>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</si>
  <si>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</si>
  <si>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</si>
  <si>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</si>
  <si>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</si>
  <si>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</si>
  <si>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</si>
  <si>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</si>
  <si>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</si>
  <si>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</si>
  <si>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</si>
  <si>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</si>
  <si>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</si>
  <si>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</si>
  <si>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</si>
  <si>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</si>
  <si>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</si>
  <si>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</si>
  <si>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</si>
  <si>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</si>
  <si>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</si>
  <si>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</si>
  <si>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</si>
  <si>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</si>
  <si>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</si>
  <si>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</si>
  <si>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</si>
  <si>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</si>
  <si>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</si>
  <si>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</si>
  <si>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</si>
  <si>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</si>
  <si>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</si>
  <si>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</si>
  <si>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</si>
  <si>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</si>
  <si>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</si>
  <si>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</si>
  <si>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</si>
  <si>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</si>
  <si>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</si>
  <si>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</si>
  <si>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</si>
  <si>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</si>
  <si>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</si>
  <si>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</si>
  <si>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</si>
  <si>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</si>
  <si>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</si>
  <si>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</si>
  <si>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</si>
  <si>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</si>
  <si>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</si>
  <si>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</si>
  <si>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</si>
  <si>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</si>
  <si>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</si>
  <si>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</si>
  <si>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</si>
  <si>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</si>
  <si>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</si>
  <si>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</si>
  <si>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</si>
  <si>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</si>
  <si>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</si>
  <si>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</si>
  <si>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</si>
  <si>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</si>
  <si>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</si>
  <si>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</si>
  <si>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</si>
  <si>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</si>
  <si>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</si>
  <si>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</si>
  <si>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</si>
  <si>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</si>
  <si>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</si>
  <si>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</si>
  <si>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</si>
  <si>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</si>
  <si>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</si>
  <si>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</si>
  <si>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</si>
  <si>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</si>
  <si>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</si>
  <si>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</si>
  <si>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</si>
  <si>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</si>
  <si>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</si>
  <si>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</si>
  <si>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</si>
  <si>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</si>
  <si>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</si>
  <si>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</si>
  <si>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</si>
  <si>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</si>
  <si>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</si>
  <si>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</si>
  <si>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</si>
  <si>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</si>
  <si>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</si>
  <si>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</si>
  <si>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</si>
  <si>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</si>
  <si>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</si>
  <si>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</si>
  <si>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</si>
  <si>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</si>
  <si>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</si>
  <si>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</si>
  <si>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</si>
  <si>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</si>
  <si>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</si>
  <si>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</si>
  <si>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</si>
  <si>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</si>
  <si>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</si>
  <si>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</si>
  <si>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</si>
  <si>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</si>
  <si>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</si>
  <si>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</si>
  <si>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</si>
  <si>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</si>
  <si>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</si>
  <si>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</si>
  <si>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</si>
  <si>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</si>
  <si>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</si>
  <si>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</si>
  <si>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</si>
  <si>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</si>
  <si>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</si>
  <si>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</si>
  <si>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</si>
  <si>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</si>
  <si>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</si>
  <si>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</si>
  <si>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</si>
  <si>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</si>
  <si>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</si>
  <si>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</si>
  <si>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</si>
  <si>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</si>
  <si>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</si>
  <si>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</si>
  <si>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</si>
  <si>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</si>
  <si>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</si>
  <si>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</si>
  <si>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</si>
  <si>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</si>
  <si>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</si>
  <si>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</si>
  <si>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</si>
  <si>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</si>
  <si>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</si>
  <si>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</si>
  <si>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</si>
  <si>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</si>
  <si>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</si>
  <si>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</si>
  <si>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</si>
  <si>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</si>
  <si>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</si>
  <si>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</si>
  <si>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</si>
  <si>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</si>
  <si>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</si>
  <si>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</si>
  <si>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</si>
  <si>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</si>
  <si>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</si>
  <si>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</si>
  <si>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</si>
  <si>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</si>
  <si>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</si>
  <si>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</si>
  <si>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</si>
  <si>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</si>
  <si>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</si>
  <si>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</si>
  <si>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</si>
  <si>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</si>
  <si>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</si>
  <si>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</si>
  <si>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</si>
  <si>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</si>
  <si>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</si>
  <si>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</si>
  <si>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</si>
  <si>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</si>
  <si>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</si>
  <si>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</si>
  <si>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</si>
  <si>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</si>
  <si>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</si>
  <si>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</si>
  <si>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</si>
  <si>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</si>
  <si>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</si>
  <si>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</si>
  <si>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</si>
  <si>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</si>
  <si>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</si>
  <si>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</si>
  <si>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</si>
  <si>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</si>
  <si>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</si>
  <si>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</si>
  <si>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</si>
  <si>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</si>
  <si>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</si>
  <si>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</si>
  <si>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</si>
  <si>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</si>
  <si>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</si>
  <si>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</si>
  <si>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</si>
  <si>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</si>
  <si>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</si>
  <si>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</si>
  <si>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</si>
  <si>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</si>
  <si>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</si>
  <si>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</si>
  <si>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</si>
  <si>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</si>
  <si>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</si>
  <si>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</si>
  <si>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</si>
  <si>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</si>
  <si>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</si>
  <si>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</si>
  <si>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</si>
  <si>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</si>
  <si>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</si>
  <si>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</si>
  <si>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</si>
  <si>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</si>
  <si>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</si>
  <si>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</si>
  <si>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</si>
  <si>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</si>
  <si>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</si>
  <si>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</si>
  <si>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</si>
  <si>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</si>
  <si>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</si>
  <si>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</si>
  <si>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</si>
  <si>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</si>
  <si>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</si>
  <si>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</si>
  <si>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</si>
  <si>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</si>
  <si>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</si>
  <si>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</si>
  <si>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</si>
  <si>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</si>
  <si>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</si>
  <si>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</si>
  <si>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</si>
  <si>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</si>
  <si>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</si>
  <si>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</si>
  <si>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</si>
  <si>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</si>
  <si>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</si>
  <si>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</si>
  <si>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</si>
  <si>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</si>
  <si>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</si>
  <si>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</si>
  <si>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</si>
  <si>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</si>
  <si>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</si>
  <si>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</si>
  <si>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</si>
  <si>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</si>
  <si>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</si>
  <si>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</si>
  <si>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</si>
  <si>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</si>
  <si>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</si>
  <si>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</si>
  <si>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</si>
  <si>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</si>
  <si>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</si>
  <si>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</si>
  <si>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</si>
  <si>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</si>
  <si>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</si>
  <si>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</si>
  <si>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</si>
  <si>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</si>
  <si>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</si>
  <si>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</si>
  <si>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</si>
  <si>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</si>
  <si>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</si>
  <si>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</si>
  <si>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</si>
  <si>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</si>
  <si>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</si>
  <si>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</si>
  <si>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</si>
  <si>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</si>
  <si>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</si>
  <si>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</si>
  <si>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</si>
  <si>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</si>
  <si>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</si>
  <si>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</si>
  <si>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</si>
  <si>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</si>
  <si>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</si>
  <si>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</si>
  <si>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</si>
  <si>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</si>
  <si>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</si>
  <si>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</si>
  <si>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</si>
  <si>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</si>
  <si>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</si>
  <si>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</si>
  <si>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</si>
  <si>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</si>
  <si>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</si>
  <si>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</si>
  <si>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</si>
  <si>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</si>
  <si>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</si>
  <si>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</si>
  <si>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</si>
  <si>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</si>
  <si>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</si>
  <si>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</si>
  <si>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</si>
  <si>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</si>
  <si>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</si>
  <si>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</si>
  <si>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</si>
  <si>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</si>
  <si>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</si>
  <si>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</si>
  <si>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</si>
  <si>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</si>
  <si>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</si>
  <si>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</si>
  <si>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</si>
  <si>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</si>
  <si>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</si>
  <si>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</si>
  <si>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</si>
  <si>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</si>
  <si>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</si>
  <si>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</si>
  <si>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</si>
  <si>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</si>
  <si>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</si>
  <si>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</si>
  <si>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</si>
  <si>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</si>
  <si>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</si>
  <si>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</si>
  <si>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</si>
  <si>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</si>
  <si>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</si>
  <si>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</si>
  <si>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</si>
  <si>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</si>
  <si>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</si>
  <si>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</si>
  <si>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</si>
  <si>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</si>
  <si>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</si>
  <si>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</si>
  <si>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</si>
  <si>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</si>
  <si>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</si>
  <si>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</si>
  <si>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</si>
  <si>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</si>
  <si>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</si>
  <si>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</si>
  <si>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</si>
  <si>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</si>
  <si>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</si>
  <si>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</si>
  <si>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</si>
  <si>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</si>
  <si>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</si>
  <si>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</si>
  <si>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</si>
  <si>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</si>
  <si>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</si>
  <si>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</si>
  <si>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</si>
  <si>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</si>
  <si>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</si>
  <si>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</si>
  <si>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</si>
  <si>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</si>
  <si>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</si>
  <si>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</si>
  <si>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</si>
  <si>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</si>
  <si>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</si>
  <si>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</si>
  <si>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</si>
  <si>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</si>
  <si>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</si>
  <si>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</si>
  <si>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</si>
  <si>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</si>
  <si>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</si>
  <si>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</si>
  <si>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</si>
  <si>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</si>
  <si>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</si>
  <si>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</si>
  <si>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</si>
  <si>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</si>
  <si>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</si>
  <si>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</si>
  <si>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</si>
  <si>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</si>
  <si>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</si>
  <si>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</si>
  <si>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</si>
  <si>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</si>
  <si>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</si>
  <si>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</si>
  <si>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</si>
  <si>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</si>
  <si>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</si>
  <si>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</si>
  <si>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</si>
  <si>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</si>
  <si>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</si>
  <si>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</si>
  <si>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</si>
  <si>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</si>
  <si>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</si>
  <si>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</si>
  <si>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</si>
  <si>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</si>
  <si>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</si>
  <si>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</si>
  <si>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</si>
  <si>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</si>
  <si>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</si>
  <si>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</si>
  <si>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</si>
  <si>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</si>
  <si>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</si>
  <si>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</si>
  <si>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</si>
  <si>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</si>
  <si>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</si>
  <si>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</si>
  <si>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</si>
  <si>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</si>
  <si>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</si>
  <si>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</si>
  <si>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</si>
  <si>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</si>
  <si>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</si>
  <si>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</si>
  <si>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</si>
  <si>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</si>
  <si>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</si>
  <si>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</si>
  <si>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</si>
  <si>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</si>
  <si>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</si>
  <si>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</si>
  <si>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</si>
  <si>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</si>
  <si>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</si>
  <si>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</si>
  <si>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</si>
  <si>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</si>
  <si>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</si>
  <si>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</si>
  <si>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</si>
  <si>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</si>
  <si>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</si>
  <si>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</si>
  <si>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</si>
  <si>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</si>
  <si>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</si>
  <si>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</si>
  <si>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</si>
  <si>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</si>
  <si>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</si>
  <si>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</si>
  <si>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</si>
  <si>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</si>
  <si>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</si>
  <si>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</si>
  <si>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</si>
  <si>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</si>
  <si>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</si>
  <si>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</si>
  <si>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</si>
  <si>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</si>
  <si>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</si>
  <si>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</si>
  <si>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</si>
  <si>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</si>
  <si>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</si>
  <si>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</si>
  <si>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</si>
  <si>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</si>
  <si>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</si>
  <si>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</si>
  <si>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</si>
  <si>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</si>
  <si>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</si>
  <si>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</si>
  <si>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</si>
  <si>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</si>
  <si>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</si>
  <si>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</si>
  <si>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</si>
  <si>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</si>
  <si>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</si>
  <si>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</si>
  <si>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</si>
  <si>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</si>
  <si>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</si>
  <si>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</si>
  <si>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</si>
  <si>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</si>
  <si>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</si>
  <si>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</si>
  <si>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</si>
  <si>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</si>
  <si>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</si>
  <si>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</si>
  <si>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</si>
  <si>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</si>
  <si>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</si>
  <si>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</si>
  <si>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</si>
  <si>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</si>
  <si>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</si>
  <si>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</si>
  <si>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</si>
  <si>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</si>
  <si>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</si>
  <si>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</si>
  <si>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</si>
  <si>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</si>
  <si>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</si>
  <si>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</si>
  <si>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</si>
  <si>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</si>
  <si>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</si>
  <si>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</si>
  <si>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</si>
  <si>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</si>
  <si>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</si>
  <si>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</si>
  <si>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</si>
  <si>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</si>
  <si>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</si>
  <si>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</si>
  <si>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</si>
  <si>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</si>
  <si>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</si>
  <si>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</si>
  <si>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</si>
  <si>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</si>
  <si>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</si>
  <si>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</si>
  <si>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</si>
  <si>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</si>
  <si>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</si>
  <si>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</si>
  <si>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</si>
  <si>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</si>
  <si>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</si>
  <si>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</si>
  <si>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</si>
  <si>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</si>
  <si>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</si>
  <si>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</si>
  <si>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</si>
  <si>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</si>
  <si>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</si>
  <si>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</si>
  <si>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</si>
  <si>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</si>
  <si>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</si>
  <si>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</si>
  <si>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</si>
  <si>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</si>
  <si>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</si>
  <si>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</si>
  <si>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</si>
  <si>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</si>
  <si>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</si>
  <si>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</si>
  <si>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</si>
  <si>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</si>
  <si>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</si>
  <si>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</si>
  <si>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</si>
  <si>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</si>
  <si>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</si>
  <si>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</si>
  <si>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</si>
  <si>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</si>
  <si>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</si>
  <si>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</si>
  <si>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</si>
  <si>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</si>
  <si>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</si>
  <si>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</si>
  <si>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</si>
  <si>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</si>
  <si>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</si>
  <si>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</si>
  <si>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</si>
  <si>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</si>
  <si>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</si>
  <si>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</si>
  <si>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</si>
  <si>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</si>
  <si>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</si>
  <si>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</si>
  <si>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</si>
  <si>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</si>
  <si>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</si>
  <si>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</si>
  <si>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</si>
  <si>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</si>
  <si>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</si>
  <si>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</si>
  <si>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</si>
  <si>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</si>
  <si>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</si>
  <si>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</si>
  <si>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</si>
  <si>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</si>
  <si>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</si>
  <si>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</si>
  <si>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</si>
  <si>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</si>
  <si>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</si>
  <si>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</si>
  <si>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</si>
  <si>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</si>
  <si>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</si>
  <si>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</si>
  <si>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</si>
  <si>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</si>
  <si>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</si>
  <si>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</si>
  <si>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</si>
  <si>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</si>
  <si>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</si>
  <si>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</si>
  <si>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</si>
  <si>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</si>
  <si>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</si>
  <si>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</si>
  <si>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</si>
  <si>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</si>
  <si>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</si>
  <si>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</si>
  <si>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</si>
  <si>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</si>
  <si>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</si>
  <si>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</si>
  <si>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</si>
  <si>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</si>
  <si>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</si>
  <si>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</si>
  <si>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</si>
  <si>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</si>
  <si>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</si>
  <si>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</si>
  <si>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</si>
  <si>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</si>
  <si>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</si>
  <si>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</si>
  <si>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</si>
  <si>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</si>
  <si>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</si>
  <si>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</si>
  <si>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</si>
  <si>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</si>
  <si>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</si>
  <si>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</si>
  <si>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</si>
  <si>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</si>
  <si>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</si>
  <si>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</si>
  <si>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</si>
  <si>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</si>
  <si>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</si>
  <si>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</si>
  <si>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</si>
  <si>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</si>
  <si>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</si>
  <si>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</si>
  <si>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</si>
  <si>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</si>
  <si>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</si>
  <si>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</si>
  <si>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</si>
  <si>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</si>
  <si>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</si>
  <si>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</si>
  <si>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</si>
  <si>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</si>
  <si>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</si>
  <si>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</si>
  <si>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</si>
  <si>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</si>
  <si>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</si>
  <si>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</si>
  <si>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</si>
  <si>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</si>
  <si>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</si>
  <si>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</si>
  <si>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</si>
  <si>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</si>
  <si>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</si>
  <si>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</si>
  <si>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</si>
  <si>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</si>
  <si>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</si>
  <si>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</si>
  <si>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</si>
  <si>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</si>
  <si>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</si>
  <si>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</si>
  <si>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</si>
  <si>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</si>
  <si>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</si>
  <si>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</si>
  <si>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</si>
  <si>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</si>
  <si>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</si>
  <si>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</si>
  <si>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</si>
  <si>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</si>
  <si>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</si>
  <si>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</si>
  <si>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</si>
  <si>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</si>
  <si>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</si>
  <si>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</si>
  <si>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</si>
  <si>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</si>
  <si>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</si>
  <si>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</si>
  <si>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</si>
  <si>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</si>
  <si>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</si>
  <si>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</si>
  <si>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</si>
  <si>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</si>
  <si>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</si>
  <si>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</si>
  <si>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</si>
  <si>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</si>
  <si>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</si>
  <si>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</si>
  <si>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</si>
  <si>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</si>
  <si>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</si>
  <si>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</si>
  <si>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</si>
  <si>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</si>
  <si>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</si>
  <si>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</si>
  <si>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</si>
  <si>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</si>
  <si>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</si>
  <si>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</si>
  <si>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</si>
  <si>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</si>
  <si>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</si>
  <si>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</si>
  <si>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</si>
  <si>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</si>
  <si>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</si>
  <si>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</si>
  <si>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</si>
  <si>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</si>
  <si>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</si>
  <si>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</si>
  <si>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</si>
  <si>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</si>
  <si>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</si>
  <si>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</si>
  <si>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</si>
  <si>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</si>
  <si>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</si>
  <si>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</si>
  <si>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</si>
  <si>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</si>
  <si>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</si>
  <si>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</si>
  <si>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</si>
  <si>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</si>
  <si>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</si>
  <si>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</si>
  <si>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</si>
  <si>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</si>
  <si>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</si>
  <si>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</si>
  <si>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</si>
  <si>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</si>
  <si>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</si>
  <si>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</si>
  <si>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</si>
  <si>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</si>
  <si>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</si>
  <si>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</si>
  <si>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</si>
  <si>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</si>
  <si>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</si>
  <si>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</si>
  <si>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</si>
  <si>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</si>
  <si>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</si>
  <si>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</si>
  <si>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</si>
  <si>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</si>
  <si>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</si>
  <si>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</si>
  <si>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</si>
  <si>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</si>
  <si>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</si>
  <si>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</si>
  <si>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</si>
  <si>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</si>
  <si>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</si>
  <si>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</si>
  <si>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</si>
  <si>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</si>
  <si>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</si>
  <si>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</si>
  <si>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</si>
  <si>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</si>
  <si>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</si>
  <si>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</si>
  <si>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</si>
  <si>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</si>
  <si>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</si>
  <si>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</si>
  <si>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</si>
  <si>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</si>
  <si>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</si>
  <si>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</si>
  <si>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</si>
  <si>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</si>
  <si>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</si>
  <si>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</si>
  <si>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</si>
  <si>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</si>
  <si>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</si>
  <si>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</si>
  <si>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</si>
  <si>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</si>
  <si>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</si>
  <si>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</si>
  <si>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</si>
  <si>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</si>
  <si>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</si>
  <si>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</si>
  <si>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</si>
  <si>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</si>
  <si>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</si>
  <si>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</si>
  <si>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</si>
  <si>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</si>
  <si>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</si>
  <si>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</si>
  <si>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</si>
  <si>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</si>
  <si>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</si>
  <si>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</si>
  <si>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</si>
  <si>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</si>
  <si>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</si>
  <si>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</si>
  <si>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</si>
  <si>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</si>
  <si>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</si>
  <si>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</si>
  <si>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</si>
  <si>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</si>
  <si>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</si>
  <si>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</si>
  <si>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</si>
  <si>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</si>
  <si>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</si>
  <si>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</si>
  <si>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</si>
  <si>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</si>
  <si>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</si>
  <si>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</si>
  <si>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</si>
  <si>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</si>
  <si>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</si>
  <si>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</si>
  <si>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</si>
  <si>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</si>
  <si>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</si>
  <si>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</si>
  <si>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</si>
  <si>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</si>
  <si>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</si>
  <si>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</si>
  <si>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</si>
  <si>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</si>
  <si>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</si>
  <si>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</si>
  <si>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</si>
  <si>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</si>
  <si>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</si>
  <si>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</si>
  <si>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</si>
  <si>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</si>
  <si>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</si>
  <si>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</si>
  <si>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</si>
  <si>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</si>
  <si>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</si>
  <si>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</si>
  <si>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</si>
  <si>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</si>
  <si>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</si>
  <si>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</si>
  <si>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</si>
  <si>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</si>
  <si>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</si>
  <si>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</si>
  <si>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</si>
  <si>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</si>
  <si>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</si>
  <si>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</si>
  <si>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</si>
  <si>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</si>
  <si>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</si>
  <si>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</si>
  <si>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</si>
  <si>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</si>
  <si>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</si>
  <si>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</si>
  <si>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</si>
  <si>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</si>
  <si>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</si>
  <si>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</si>
  <si>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</si>
  <si>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</si>
  <si>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</si>
  <si>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</si>
  <si>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</si>
  <si>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</si>
  <si>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</si>
  <si>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</si>
  <si>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</si>
  <si>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</si>
  <si>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</si>
  <si>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</si>
  <si>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</si>
  <si>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</si>
  <si>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</si>
  <si>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</si>
  <si>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</si>
  <si>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</si>
  <si>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</si>
  <si>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</si>
  <si>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</si>
  <si>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</si>
  <si>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</si>
  <si>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</si>
  <si>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</si>
  <si>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</si>
  <si>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</si>
  <si>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</si>
  <si>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</si>
  <si>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</si>
  <si>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</si>
  <si>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</si>
  <si>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</si>
  <si>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</si>
  <si>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</si>
  <si>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</si>
  <si>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</si>
  <si>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</si>
  <si>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</si>
  <si>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</si>
  <si>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</si>
  <si>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</si>
  <si>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</si>
  <si>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</si>
  <si>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</si>
  <si>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</si>
  <si>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</si>
  <si>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</si>
  <si>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</si>
  <si>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</si>
  <si>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</si>
  <si>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</si>
  <si>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</si>
  <si>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</si>
  <si>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</si>
  <si>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</si>
  <si>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</si>
  <si>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</si>
  <si>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</si>
  <si>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</si>
  <si>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</si>
  <si>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</si>
  <si>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</si>
  <si>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</si>
  <si>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</si>
  <si>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</si>
  <si>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</si>
  <si>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</si>
  <si>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</si>
  <si>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</si>
  <si>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</si>
  <si>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</si>
  <si>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</si>
  <si>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</si>
  <si>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</si>
  <si>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</si>
  <si>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</si>
  <si>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</si>
  <si>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</si>
  <si>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</si>
  <si>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</si>
  <si>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</si>
  <si>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</si>
  <si>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</si>
  <si>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</si>
  <si>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</si>
  <si>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</si>
  <si>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</si>
  <si>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</si>
  <si>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</si>
  <si>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</si>
  <si>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</si>
  <si>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</si>
  <si>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</si>
  <si>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</si>
  <si>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</si>
  <si>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</si>
  <si>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</si>
  <si>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</si>
  <si>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</si>
  <si>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</si>
  <si>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</si>
  <si>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</si>
  <si>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</si>
  <si>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</si>
  <si>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</si>
  <si>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</si>
  <si>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</si>
  <si>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</si>
  <si>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</si>
  <si>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</si>
  <si>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</si>
  <si>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</si>
  <si>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</si>
  <si>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</si>
  <si>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</si>
  <si>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</si>
  <si>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</si>
  <si>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</si>
  <si>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</si>
  <si>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</si>
  <si>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</si>
  <si>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</si>
  <si>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</si>
  <si>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</si>
  <si>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</si>
  <si>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</si>
  <si>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</si>
  <si>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</si>
  <si>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</si>
  <si>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</si>
  <si>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</si>
  <si>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</si>
  <si>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</si>
  <si>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</si>
  <si>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</si>
  <si>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</si>
  <si>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</si>
  <si>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</si>
  <si>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</si>
  <si>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</si>
  <si>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</si>
  <si>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</si>
  <si>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</si>
  <si>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</si>
  <si>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</si>
  <si>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</si>
  <si>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</si>
  <si>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</si>
  <si>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</si>
  <si>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</si>
  <si>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</si>
  <si>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</si>
  <si>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</si>
  <si>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</si>
  <si>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</si>
  <si>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</si>
  <si>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</si>
  <si>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</si>
  <si>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</si>
  <si>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</si>
  <si>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</si>
  <si>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</si>
  <si>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</si>
  <si>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</si>
  <si>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</si>
  <si>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</si>
  <si>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</si>
  <si>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</si>
  <si>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</si>
  <si>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</si>
  <si>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</si>
  <si>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</si>
  <si>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</si>
  <si>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</si>
  <si>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</si>
  <si>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</si>
  <si>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</si>
  <si>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</si>
  <si>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</si>
  <si>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</si>
  <si>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</si>
  <si>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</si>
  <si>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</si>
  <si>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</si>
  <si>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</si>
  <si>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</si>
  <si>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</si>
  <si>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</si>
  <si>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</si>
  <si>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</si>
  <si>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</si>
  <si>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</si>
  <si>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</si>
  <si>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</si>
  <si>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</si>
  <si>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</si>
  <si>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</si>
  <si>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</si>
  <si>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</si>
  <si>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</si>
  <si>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</si>
  <si>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</si>
  <si>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</si>
  <si>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</si>
  <si>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</si>
  <si>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</si>
  <si>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</si>
  <si>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</si>
  <si>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</si>
  <si>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</si>
  <si>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</si>
  <si>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</si>
  <si>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</si>
  <si>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</si>
  <si>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</si>
  <si>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</si>
  <si>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</si>
  <si>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</si>
  <si>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</si>
  <si>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</si>
  <si>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</si>
  <si>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</si>
  <si>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</si>
  <si>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</si>
  <si>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</si>
  <si>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</si>
  <si>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</si>
  <si>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</si>
  <si>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</si>
  <si>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</si>
  <si>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</si>
  <si>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</si>
  <si>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</si>
  <si>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</si>
  <si>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</si>
  <si>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</si>
  <si>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</si>
  <si>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</si>
  <si>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</si>
  <si>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</si>
  <si>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</si>
  <si>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</si>
  <si>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</si>
  <si>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</si>
  <si>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</si>
  <si>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</si>
  <si>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</si>
  <si>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</si>
  <si>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</si>
  <si>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</si>
  <si>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</si>
  <si>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</si>
  <si>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</si>
  <si>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</si>
  <si>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</si>
  <si>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</si>
  <si>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</si>
  <si>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</si>
  <si>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</si>
  <si>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</si>
  <si>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</si>
  <si>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</si>
  <si>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</si>
  <si>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</si>
  <si>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</si>
  <si>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</si>
  <si>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</si>
  <si>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</si>
  <si>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</si>
  <si>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</si>
  <si>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</si>
  <si>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</si>
  <si>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</si>
  <si>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</si>
  <si>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</si>
  <si>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</si>
  <si>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</si>
  <si>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</si>
  <si>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</si>
  <si>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</si>
  <si>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</si>
  <si>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</si>
  <si>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</si>
  <si>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</si>
  <si>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</si>
  <si>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</si>
  <si>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</si>
  <si>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</si>
  <si>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</si>
  <si>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</si>
  <si>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</si>
  <si>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</si>
  <si>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</si>
  <si>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</si>
  <si>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</si>
  <si>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</si>
  <si>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</si>
  <si>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</si>
  <si>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</si>
  <si>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</si>
  <si>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</si>
  <si>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</si>
  <si>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</si>
  <si>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</si>
  <si>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</si>
  <si>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</si>
  <si>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</si>
  <si>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</si>
  <si>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</si>
  <si>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</si>
  <si>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</si>
  <si>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</si>
  <si>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</si>
  <si>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</si>
  <si>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</si>
  <si>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</si>
  <si>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</si>
  <si>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</si>
  <si>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</si>
  <si>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</si>
  <si>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</si>
  <si>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</si>
  <si>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</si>
  <si>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</si>
  <si>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</si>
  <si>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</si>
  <si>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</si>
  <si>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</si>
  <si>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</si>
  <si>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</si>
  <si>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</si>
  <si>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</si>
  <si>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</si>
  <si>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</si>
  <si>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</si>
  <si>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</si>
  <si>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</si>
  <si>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</si>
  <si>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</si>
  <si>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</si>
  <si>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</si>
  <si>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</si>
  <si>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</si>
  <si>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</si>
  <si>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</si>
  <si>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</si>
  <si>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</si>
  <si>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</si>
  <si>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</si>
  <si>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</si>
  <si>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</si>
  <si>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</si>
  <si>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</si>
  <si>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</si>
  <si>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</si>
  <si>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</si>
  <si>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</si>
  <si>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</si>
  <si>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</si>
  <si>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</si>
  <si>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</si>
  <si>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</si>
  <si>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</si>
  <si>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</si>
  <si>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</si>
  <si>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</si>
  <si>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</si>
  <si>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</si>
  <si>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</si>
  <si>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</si>
  <si>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</si>
  <si>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</si>
  <si>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</si>
  <si>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</si>
  <si>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</si>
  <si>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</si>
  <si>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</si>
  <si>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</si>
  <si>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</si>
  <si>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</si>
  <si>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</si>
  <si>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</si>
  <si>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</si>
  <si>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</si>
  <si>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</si>
  <si>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</si>
  <si>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</si>
  <si>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</si>
  <si>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</si>
  <si>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</si>
  <si>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</si>
  <si>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</si>
  <si>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</si>
  <si>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</si>
  <si>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</si>
  <si>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</si>
  <si>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</si>
  <si>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</si>
  <si>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</si>
  <si>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</si>
  <si>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</si>
  <si>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</si>
  <si>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</si>
  <si>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</si>
  <si>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</si>
  <si>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</si>
  <si>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</si>
  <si>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</si>
  <si>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</si>
  <si>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</si>
  <si>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</si>
  <si>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</si>
  <si>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</si>
  <si>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</si>
  <si>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</si>
  <si>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</si>
  <si>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</si>
  <si>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</si>
  <si>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</si>
  <si>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</si>
  <si>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</si>
  <si>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</si>
  <si>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</si>
  <si>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</si>
  <si>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</si>
  <si>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</si>
  <si>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</si>
  <si>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</si>
  <si>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</si>
  <si>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</si>
  <si>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</si>
  <si>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</si>
  <si>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</si>
  <si>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</si>
  <si>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</si>
  <si>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</si>
  <si>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</si>
  <si>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</si>
  <si>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</si>
  <si>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</si>
  <si>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</si>
  <si>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</si>
  <si>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</si>
  <si>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</si>
  <si>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</si>
  <si>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</si>
  <si>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</si>
  <si>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</si>
  <si>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</si>
  <si>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</si>
  <si>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</si>
  <si>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</si>
  <si>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</si>
  <si>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</si>
  <si>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</si>
  <si>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</si>
  <si>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</si>
  <si>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</si>
  <si>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</si>
  <si>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</si>
  <si>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</si>
  <si>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</si>
  <si>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</si>
  <si>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</si>
  <si>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</si>
  <si>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</si>
  <si>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</si>
  <si>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</si>
  <si>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</si>
  <si>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</si>
  <si>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</si>
  <si>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</si>
  <si>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</si>
  <si>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</si>
  <si>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</si>
  <si>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</si>
  <si>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</si>
  <si>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</si>
  <si>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</si>
  <si>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</si>
  <si>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</si>
  <si>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</si>
  <si>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</si>
  <si>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</si>
  <si>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</si>
  <si>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</si>
  <si>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</si>
  <si>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</si>
  <si>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</si>
  <si>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</si>
  <si>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</si>
  <si>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</si>
  <si>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</si>
  <si>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</si>
  <si>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</si>
  <si>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</si>
  <si>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</si>
  <si>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</si>
  <si>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</si>
  <si>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</si>
  <si>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</si>
  <si>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</si>
  <si>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</si>
  <si>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</si>
  <si>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</si>
  <si>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</si>
  <si>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</si>
  <si>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</si>
  <si>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</si>
  <si>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</si>
  <si>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</si>
  <si>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</si>
  <si>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</si>
  <si>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</si>
  <si>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</si>
  <si>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</si>
  <si>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</si>
  <si>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</si>
  <si>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</si>
  <si>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</si>
  <si>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</si>
  <si>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</si>
  <si>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</si>
  <si>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</si>
  <si>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</si>
  <si>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</si>
  <si>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</si>
  <si>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</si>
  <si>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</si>
  <si>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</si>
  <si>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</si>
  <si>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</si>
  <si>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</si>
  <si>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</si>
  <si>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</si>
  <si>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</si>
  <si>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</si>
  <si>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</si>
  <si>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</si>
  <si>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</si>
  <si>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</si>
  <si>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</si>
  <si>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</si>
  <si>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</si>
  <si>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</si>
  <si>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</si>
  <si>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</si>
  <si>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</si>
  <si>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</si>
  <si>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</si>
  <si>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</si>
  <si>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</si>
  <si>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</si>
  <si>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</si>
  <si>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</si>
  <si>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</si>
  <si>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</si>
  <si>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</si>
  <si>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</si>
  <si>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</si>
  <si>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</si>
  <si>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</si>
  <si>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</si>
  <si>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</si>
  <si>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</si>
  <si>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</si>
  <si>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</si>
  <si>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</si>
  <si>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</si>
  <si>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</si>
  <si>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</si>
  <si>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</si>
  <si>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</si>
  <si>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</si>
  <si>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</si>
  <si>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</si>
  <si>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</si>
  <si>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</si>
  <si>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</si>
  <si>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</si>
  <si>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</si>
  <si>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</si>
  <si>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</si>
  <si>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</si>
  <si>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</si>
  <si>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</si>
  <si>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</si>
  <si>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</si>
  <si>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</si>
  <si>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</si>
  <si>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</si>
  <si>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</si>
  <si>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</si>
  <si>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</si>
  <si>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</si>
  <si>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</si>
  <si>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</si>
  <si>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</si>
  <si>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</si>
  <si>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</si>
  <si>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</si>
  <si>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</si>
  <si>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</si>
  <si>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</si>
  <si>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</si>
  <si>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</si>
  <si>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</si>
  <si>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</si>
  <si>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</si>
  <si>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</si>
  <si>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</si>
  <si>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</si>
  <si>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</si>
  <si>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</si>
  <si>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</si>
  <si>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</si>
  <si>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</si>
  <si>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</si>
  <si>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</si>
  <si>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</si>
  <si>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</si>
  <si>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</si>
  <si>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</si>
  <si>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</si>
  <si>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</si>
  <si>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</si>
  <si>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</si>
  <si>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</si>
  <si>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</si>
  <si>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</si>
  <si>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</si>
  <si>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</si>
  <si>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</si>
  <si>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</si>
  <si>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</si>
  <si>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</si>
  <si>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</si>
  <si>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</si>
  <si>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</si>
  <si>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</si>
  <si>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</si>
  <si>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</si>
  <si>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</si>
  <si>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</si>
  <si>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</si>
  <si>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</si>
  <si>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</si>
  <si>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</si>
  <si>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</si>
  <si>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</si>
  <si>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</si>
  <si>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</si>
  <si>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</si>
  <si>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</si>
  <si>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</si>
  <si>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</si>
  <si>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</si>
  <si>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</si>
  <si>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</si>
  <si>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</si>
  <si>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</si>
  <si>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</si>
  <si>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</si>
  <si>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</si>
  <si>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</si>
  <si>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</si>
  <si>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</si>
  <si>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</si>
  <si>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</si>
  <si>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</si>
  <si>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</si>
  <si>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</si>
  <si>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</si>
  <si>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</si>
  <si>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</si>
  <si>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</si>
  <si>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</si>
  <si>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</si>
  <si>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</si>
  <si>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</si>
  <si>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</si>
  <si>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</si>
  <si>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</si>
  <si>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</si>
  <si>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</si>
  <si>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</si>
  <si>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</si>
  <si>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</si>
  <si>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</si>
  <si>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</si>
  <si>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</si>
  <si>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</si>
  <si>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</si>
  <si>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</si>
  <si>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</si>
  <si>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</si>
  <si>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</si>
  <si>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</si>
  <si>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</si>
  <si>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</si>
  <si>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</si>
  <si>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</si>
  <si>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</si>
  <si>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</si>
  <si>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</si>
  <si>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</si>
  <si>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</si>
  <si>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</si>
  <si>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</si>
  <si>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</si>
  <si>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</si>
  <si>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</si>
  <si>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</si>
  <si>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</si>
  <si>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</si>
  <si>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</si>
  <si>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</si>
  <si>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</si>
  <si>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</si>
  <si>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</si>
  <si>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</si>
  <si>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</si>
  <si>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</si>
  <si>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</si>
  <si>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</si>
  <si>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</si>
  <si>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</si>
  <si>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</si>
  <si>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</si>
  <si>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</si>
  <si>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</si>
  <si>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</si>
  <si>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</si>
  <si>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</si>
  <si>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</si>
  <si>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</si>
  <si>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</si>
  <si>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</si>
  <si>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</si>
  <si>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</si>
  <si>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</si>
  <si>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</si>
  <si>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</si>
  <si>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</si>
  <si>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</si>
  <si>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</si>
  <si>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</si>
  <si>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</si>
  <si>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</si>
  <si>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</si>
  <si>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</si>
  <si>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</si>
  <si>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</si>
  <si>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</si>
  <si>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</si>
  <si>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</si>
  <si>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</si>
  <si>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</si>
  <si>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</si>
  <si>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</si>
  <si>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</si>
  <si>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</si>
  <si>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</si>
  <si>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</si>
  <si>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</si>
  <si>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</si>
  <si>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</si>
  <si>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</si>
  <si>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</si>
  <si>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</si>
  <si>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</si>
  <si>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</si>
  <si>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</si>
  <si>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</si>
  <si>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</si>
  <si>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</si>
  <si>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</si>
  <si>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</si>
  <si>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</si>
  <si>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</si>
  <si>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</si>
  <si>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</si>
  <si>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</si>
  <si>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</si>
  <si>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</si>
  <si>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</si>
  <si>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</si>
  <si>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</si>
  <si>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</si>
  <si>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</si>
  <si>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</si>
  <si>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</si>
  <si>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</si>
  <si>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</si>
  <si>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</si>
  <si>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</si>
  <si>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</si>
  <si>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</si>
  <si>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</si>
  <si>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</si>
  <si>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</si>
  <si>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</si>
  <si>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</si>
  <si>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</si>
  <si>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</si>
  <si>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</si>
  <si>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</si>
  <si>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</si>
  <si>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</si>
  <si>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</si>
  <si>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</si>
  <si>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</si>
  <si>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</si>
  <si>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</si>
  <si>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</si>
  <si>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</si>
  <si>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</si>
  <si>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</si>
  <si>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</si>
  <si>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</si>
  <si>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</si>
  <si>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</si>
  <si>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</si>
  <si>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</si>
  <si>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</si>
  <si>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</si>
  <si>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</si>
  <si>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</si>
  <si>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</si>
  <si>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</si>
  <si>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</si>
  <si>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</si>
  <si>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</si>
  <si>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</si>
  <si>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</si>
  <si>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</si>
  <si>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</si>
  <si>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</si>
  <si>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</si>
  <si>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</si>
  <si>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</si>
  <si>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</si>
  <si>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</si>
  <si>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</si>
  <si>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</si>
  <si>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</si>
  <si>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</si>
  <si>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</si>
  <si>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</si>
  <si>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</si>
  <si>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</si>
  <si>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</si>
  <si>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</si>
  <si>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</si>
  <si>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</si>
  <si>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</si>
  <si>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</si>
  <si>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</si>
  <si>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</si>
  <si>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</si>
  <si>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</si>
  <si>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</si>
  <si>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</si>
  <si>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</si>
  <si>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</si>
  <si>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</si>
  <si>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</si>
  <si>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</si>
  <si>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</si>
  <si>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</si>
  <si>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</si>
  <si>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</si>
  <si>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</si>
  <si>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</si>
  <si>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</si>
  <si>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</si>
  <si>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</si>
  <si>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</si>
  <si>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</si>
  <si>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</si>
  <si>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</si>
  <si>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</si>
  <si>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</si>
  <si>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</si>
  <si>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</si>
  <si>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</si>
  <si>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</si>
  <si>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</si>
  <si>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</si>
  <si>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</si>
  <si>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</si>
  <si>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</si>
  <si>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</si>
  <si>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</si>
  <si>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</si>
  <si>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</si>
  <si>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</si>
  <si>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</si>
  <si>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</si>
  <si>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</si>
  <si>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</si>
  <si>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</si>
  <si>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</si>
  <si>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</si>
  <si>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</si>
  <si>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</si>
  <si>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</si>
  <si>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</si>
  <si>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</si>
  <si>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</si>
  <si>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</si>
  <si>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</si>
  <si>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</si>
  <si>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</si>
  <si>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</si>
  <si>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</si>
  <si>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</si>
  <si>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</si>
  <si>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</si>
  <si>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</si>
  <si>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</si>
  <si>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</si>
  <si>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</si>
  <si>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</si>
  <si>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</si>
  <si>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</si>
  <si>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</si>
  <si>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</si>
  <si>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</si>
  <si>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</si>
  <si>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</si>
  <si>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</si>
  <si>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</si>
  <si>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</si>
  <si>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</si>
  <si>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</si>
  <si>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</si>
  <si>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</si>
  <si>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</si>
  <si>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</si>
  <si>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</si>
  <si>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</si>
  <si>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</si>
  <si>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</si>
  <si>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</si>
  <si>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</si>
  <si>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</si>
  <si>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</si>
  <si>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</si>
  <si>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</si>
  <si>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</si>
  <si>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</si>
  <si>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</si>
  <si>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</si>
  <si>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</si>
  <si>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</si>
  <si>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</si>
  <si>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</si>
  <si>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</si>
  <si>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</si>
  <si>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</si>
  <si>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</si>
  <si>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</si>
  <si>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</si>
  <si>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</si>
  <si>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</si>
  <si>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</si>
  <si>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</si>
  <si>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</si>
  <si>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</si>
  <si>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</si>
  <si>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</si>
  <si>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</si>
  <si>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</si>
  <si>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</si>
  <si>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</si>
  <si>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</si>
  <si>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</si>
  <si>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</si>
  <si>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</si>
  <si>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</si>
  <si>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</si>
  <si>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</si>
  <si>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</si>
  <si>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</si>
  <si>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</si>
  <si>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</si>
  <si>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</si>
  <si>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</si>
  <si>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</si>
  <si>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</si>
  <si>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</si>
  <si>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</si>
  <si>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</si>
  <si>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</si>
  <si>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</si>
  <si>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</si>
  <si>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</si>
  <si>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</si>
  <si>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</si>
  <si>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</si>
  <si>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</si>
  <si>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</si>
  <si>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</si>
  <si>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</si>
  <si>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</si>
  <si>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</si>
  <si>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</si>
  <si>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</si>
  <si>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</si>
  <si>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</si>
  <si>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</si>
  <si>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</si>
  <si>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</si>
  <si>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</si>
  <si>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</si>
  <si>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</si>
  <si>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</si>
  <si>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</si>
  <si>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</si>
  <si>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</si>
  <si>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</si>
  <si>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</si>
  <si>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</si>
  <si>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</si>
  <si>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</si>
  <si>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</si>
  <si>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</si>
  <si>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</si>
  <si>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</si>
  <si>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</si>
  <si>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</si>
  <si>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</si>
  <si>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</si>
  <si>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</si>
  <si>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</si>
  <si>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</si>
  <si>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</si>
  <si>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</si>
  <si>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</si>
  <si>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</si>
  <si>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</si>
  <si>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</si>
  <si>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</si>
  <si>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</si>
  <si>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</si>
  <si>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</si>
  <si>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</si>
  <si>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</si>
  <si>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</si>
  <si>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</si>
  <si>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</si>
  <si>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</si>
  <si>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</si>
  <si>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</si>
  <si>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</si>
  <si>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</si>
  <si>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</si>
  <si>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</si>
  <si>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</si>
  <si>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</si>
  <si>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</si>
  <si>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</si>
  <si>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</si>
  <si>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</si>
  <si>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</si>
  <si>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</si>
  <si>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</si>
  <si>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</si>
  <si>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</si>
  <si>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</si>
  <si>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</si>
  <si>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</si>
  <si>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</si>
  <si>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</si>
  <si>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</si>
  <si>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</si>
  <si>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</si>
  <si>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</si>
  <si>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</si>
  <si>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</si>
  <si>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</si>
  <si>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</si>
  <si>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</si>
  <si>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</si>
  <si>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</si>
  <si>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</si>
  <si>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</si>
  <si>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</si>
  <si>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</si>
  <si>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</si>
  <si>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</si>
  <si>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</si>
  <si>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</si>
  <si>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</si>
  <si>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</si>
  <si>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</si>
  <si>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</si>
  <si>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</si>
  <si>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</si>
  <si>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</si>
  <si>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</si>
  <si>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</si>
  <si>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</si>
  <si>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</si>
  <si>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</si>
  <si>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</si>
  <si>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</si>
  <si>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</si>
  <si>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</si>
  <si>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</si>
  <si>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</si>
  <si>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</si>
  <si>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</si>
  <si>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</si>
  <si>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</si>
  <si>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</si>
  <si>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</si>
  <si>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</si>
  <si>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</si>
  <si>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</si>
  <si>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</si>
  <si>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</si>
  <si>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</si>
  <si>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</si>
  <si>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</si>
  <si>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</si>
  <si>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</si>
  <si>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</si>
  <si>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</si>
  <si>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</si>
  <si>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</si>
  <si>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</si>
  <si>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</si>
  <si>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</si>
  <si>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</si>
  <si>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</si>
  <si>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</si>
  <si>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</si>
  <si>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</si>
  <si>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</si>
  <si>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</si>
  <si>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</si>
  <si>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</si>
  <si>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</si>
  <si>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</si>
  <si>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</si>
  <si>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</si>
  <si>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</si>
  <si>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</si>
  <si>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</si>
  <si>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</si>
  <si>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</si>
  <si>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</si>
  <si>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</si>
  <si>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</si>
  <si>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</si>
  <si>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</si>
  <si>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</si>
  <si>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</si>
  <si>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</si>
  <si>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</si>
  <si>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</si>
  <si>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</si>
  <si>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</si>
  <si>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</si>
  <si>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</si>
  <si>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</si>
  <si>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</si>
  <si>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</si>
  <si>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</si>
  <si>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</si>
  <si>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</si>
  <si>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</si>
  <si>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</si>
  <si>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</si>
  <si>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</si>
  <si>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</si>
  <si>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</si>
  <si>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</si>
  <si>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</si>
  <si>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</si>
  <si>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</si>
  <si>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</si>
  <si>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</si>
  <si>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</si>
  <si>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</si>
  <si>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</si>
  <si>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</si>
  <si>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</si>
  <si>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</si>
  <si>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</si>
  <si>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</si>
  <si>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</si>
  <si>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</si>
  <si>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</si>
  <si>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</si>
  <si>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</si>
  <si>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</si>
  <si>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</si>
  <si>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</si>
  <si>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</si>
  <si>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</si>
  <si>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</si>
  <si>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</si>
  <si>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</si>
  <si>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</si>
  <si>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</si>
  <si>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</si>
  <si>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</si>
  <si>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</si>
  <si>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</si>
  <si>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</si>
  <si>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</si>
  <si>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</si>
  <si>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</si>
  <si>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</si>
  <si>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</si>
  <si>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</si>
  <si>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</si>
  <si>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</si>
  <si>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</si>
  <si>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</si>
  <si>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</si>
  <si>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</si>
  <si>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</si>
  <si>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</si>
  <si>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</si>
  <si>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</si>
  <si>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</si>
  <si>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</si>
  <si>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</si>
  <si>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</si>
  <si>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</si>
  <si>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</si>
  <si>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</si>
  <si>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</si>
  <si>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</si>
  <si>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</si>
  <si>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</si>
  <si>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</si>
  <si>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</si>
  <si>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</si>
  <si>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</si>
  <si>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</si>
  <si>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</si>
  <si>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</si>
  <si>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</si>
  <si>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</si>
  <si>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</si>
  <si>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</si>
  <si>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</si>
  <si>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</si>
  <si>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</si>
  <si>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</si>
  <si>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</si>
  <si>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</si>
  <si>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</si>
  <si>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</si>
  <si>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</si>
  <si>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</si>
  <si>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</si>
  <si>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</si>
  <si>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</si>
  <si>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</si>
  <si>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</si>
  <si>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</si>
  <si>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</si>
  <si>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</si>
  <si>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</si>
  <si>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</si>
  <si>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</si>
  <si>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</si>
  <si>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</si>
  <si>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</si>
  <si>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</si>
  <si>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</si>
  <si>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</si>
  <si>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</si>
  <si>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</si>
  <si>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</si>
  <si>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</si>
  <si>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</si>
  <si>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</si>
  <si>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</si>
  <si>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</si>
  <si>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</si>
  <si>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</si>
  <si>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</si>
  <si>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</si>
  <si>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</si>
  <si>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</si>
  <si>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</si>
  <si>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</si>
  <si>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</si>
  <si>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</si>
  <si>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</si>
  <si>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</si>
  <si>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</si>
  <si>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</si>
  <si>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</si>
  <si>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</si>
  <si>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</si>
  <si>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</si>
  <si>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</si>
  <si>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</si>
  <si>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</si>
  <si>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</si>
  <si>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</si>
  <si>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</si>
  <si>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</si>
  <si>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</si>
  <si>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</si>
  <si>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</si>
  <si>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</si>
  <si>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</si>
  <si>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</si>
  <si>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</si>
  <si>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</si>
  <si>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</si>
  <si>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</si>
  <si>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</si>
  <si>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</si>
  <si>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</si>
  <si>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</si>
  <si>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</si>
  <si>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</si>
  <si>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</si>
  <si>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</si>
  <si>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</si>
  <si>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</si>
  <si>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</si>
  <si>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</si>
  <si>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</si>
  <si>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</si>
  <si>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</si>
  <si>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</si>
  <si>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</si>
  <si>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</si>
  <si>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</si>
  <si>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</si>
  <si>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</si>
  <si>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</si>
  <si>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</si>
  <si>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</si>
  <si>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</si>
  <si>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</si>
  <si>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</si>
  <si>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</si>
  <si>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</si>
  <si>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</si>
  <si>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</si>
  <si>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</si>
  <si>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</si>
  <si>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</si>
  <si>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</si>
  <si>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</si>
  <si>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</si>
  <si>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</si>
  <si>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</si>
  <si>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</si>
  <si>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</si>
  <si>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</si>
  <si>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</si>
  <si>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</si>
  <si>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</si>
  <si>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</si>
  <si>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</si>
  <si>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</si>
  <si>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</si>
  <si>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</si>
  <si>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</si>
  <si>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</si>
  <si>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</si>
  <si>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</si>
  <si>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</si>
  <si>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</si>
  <si>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</si>
  <si>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</si>
  <si>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</si>
  <si>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</si>
  <si>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</si>
  <si>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</si>
  <si>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</si>
  <si>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</si>
  <si>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</si>
  <si>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</si>
  <si>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</si>
  <si>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</si>
  <si>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</si>
  <si>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</si>
  <si>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</si>
  <si>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</si>
  <si>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</si>
  <si>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</si>
  <si>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</si>
  <si>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</si>
  <si>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</si>
  <si>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</si>
  <si>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</si>
  <si>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</si>
  <si>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</si>
  <si>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</si>
  <si>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</si>
  <si>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</si>
  <si>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</si>
  <si>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</si>
  <si>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</si>
  <si>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</si>
  <si>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</si>
  <si>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</si>
  <si>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</si>
  <si>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</si>
  <si>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</si>
  <si>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</si>
  <si>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</si>
  <si>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</si>
  <si>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</si>
  <si>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</si>
  <si>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</si>
  <si>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</si>
  <si>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</si>
  <si>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</si>
  <si>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</si>
  <si>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</si>
  <si>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</si>
  <si>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</si>
  <si>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</si>
  <si>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</si>
  <si>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</si>
  <si>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</si>
  <si>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</si>
  <si>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</si>
  <si>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</si>
  <si>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</si>
  <si>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</si>
  <si>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</si>
  <si>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</si>
  <si>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</si>
  <si>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</si>
  <si>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</si>
  <si>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</si>
  <si>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</si>
  <si>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</si>
  <si>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</si>
  <si>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</si>
  <si>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</si>
  <si>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</si>
  <si>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</si>
  <si>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</si>
  <si>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</si>
  <si>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</si>
  <si>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</si>
  <si>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</si>
  <si>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</si>
  <si>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</si>
  <si>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</si>
  <si>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</si>
  <si>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</si>
  <si>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</si>
  <si>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</si>
  <si>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</si>
  <si>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</si>
  <si>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</si>
  <si>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</si>
  <si>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</si>
  <si>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</si>
  <si>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</si>
  <si>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</si>
  <si>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</si>
  <si>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</si>
  <si>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</si>
  <si>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</si>
  <si>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</si>
  <si>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</si>
  <si>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</si>
  <si>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</si>
  <si>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</si>
  <si>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</si>
  <si>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</si>
  <si>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</si>
  <si>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</si>
  <si>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</si>
  <si>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</si>
  <si>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</si>
  <si>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</si>
  <si>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</si>
  <si>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</si>
  <si>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</si>
  <si>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</si>
  <si>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</si>
  <si>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</si>
  <si>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</si>
  <si>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</si>
  <si>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</si>
  <si>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</si>
  <si>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</si>
  <si>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</si>
  <si>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</si>
  <si>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</si>
  <si>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</si>
  <si>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</si>
  <si>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</si>
  <si>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</si>
  <si>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</si>
  <si>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</si>
  <si>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</si>
  <si>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</si>
  <si>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</si>
  <si>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</si>
  <si>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</si>
  <si>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</si>
  <si>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</si>
  <si>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</si>
  <si>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</si>
  <si>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</si>
  <si>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</si>
  <si>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</si>
  <si>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</si>
  <si>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</si>
  <si>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</si>
  <si>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</si>
  <si>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</si>
  <si>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</si>
  <si>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</si>
  <si>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</si>
  <si>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</si>
  <si>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</si>
  <si>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</si>
  <si>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</si>
  <si>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</si>
  <si>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</si>
  <si>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</si>
  <si>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</si>
  <si>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</si>
  <si>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</si>
  <si>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</si>
  <si>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</si>
  <si>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</si>
  <si>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</si>
  <si>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</si>
  <si>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</si>
  <si>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</si>
  <si>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</si>
  <si>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</si>
  <si>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</si>
  <si>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</si>
  <si>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</si>
  <si>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</si>
  <si>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</si>
  <si>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</si>
  <si>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</si>
  <si>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</si>
  <si>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</si>
  <si>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</si>
  <si>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</si>
  <si>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</si>
  <si>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</si>
  <si>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</si>
  <si>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</si>
  <si>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</si>
  <si>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</si>
  <si>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</si>
  <si>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</si>
  <si>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</si>
  <si>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</si>
  <si>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</si>
  <si>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</si>
  <si>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</si>
  <si>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</si>
  <si>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</si>
  <si>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</si>
  <si>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</si>
  <si>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</si>
  <si>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</si>
  <si>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</si>
  <si>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</si>
  <si>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</si>
  <si>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</si>
  <si>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</si>
  <si>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</si>
  <si>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</si>
  <si>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</si>
  <si>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</si>
  <si>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</si>
  <si>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</si>
  <si>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</si>
  <si>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</si>
  <si>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</si>
  <si>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</si>
  <si>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</si>
  <si>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</si>
  <si>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</si>
  <si>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</si>
  <si>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</si>
  <si>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</si>
  <si>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</si>
  <si>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</si>
  <si>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</si>
  <si>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</si>
  <si>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</si>
  <si>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</si>
  <si>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</si>
  <si>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</si>
  <si>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</si>
  <si>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</si>
  <si>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</si>
  <si>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</si>
  <si>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</si>
  <si>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</si>
  <si>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</si>
  <si>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</si>
  <si>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</si>
  <si>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</si>
  <si>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</si>
  <si>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</si>
  <si>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</si>
  <si>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</si>
  <si>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</si>
  <si>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</si>
  <si>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</si>
  <si>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</si>
  <si>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</si>
  <si>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</si>
  <si>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</si>
  <si>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</si>
  <si>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</si>
  <si>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</si>
  <si>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</si>
  <si>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</si>
  <si>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</si>
  <si>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</si>
  <si>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</si>
  <si>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</si>
  <si>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</si>
  <si>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</si>
  <si>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</si>
  <si>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</si>
  <si>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</si>
  <si>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</si>
  <si>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</si>
  <si>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</si>
  <si>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</si>
  <si>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</si>
  <si>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</si>
  <si>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</si>
  <si>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</si>
  <si>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</si>
  <si>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</si>
  <si>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</si>
  <si>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</si>
  <si>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</si>
  <si>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</si>
  <si>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</si>
  <si>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</si>
  <si>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</si>
  <si>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</si>
  <si>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</si>
  <si>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</si>
  <si>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</si>
  <si>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</si>
  <si>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</si>
  <si>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</si>
  <si>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</si>
  <si>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</si>
  <si>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</si>
  <si>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</si>
  <si>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</si>
  <si>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</si>
  <si>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</si>
  <si>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</si>
  <si>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</si>
  <si>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</si>
  <si>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</si>
  <si>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</si>
  <si>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</si>
  <si>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</si>
  <si>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</si>
  <si>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</si>
  <si>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</si>
  <si>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</si>
  <si>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</si>
  <si>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</si>
  <si>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</si>
  <si>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</si>
  <si>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</si>
  <si>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</si>
  <si>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</si>
  <si>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</si>
  <si>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</si>
  <si>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</si>
  <si>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</si>
  <si>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</si>
  <si>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</si>
  <si>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</si>
  <si>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</si>
  <si>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</si>
  <si>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</si>
  <si>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</si>
  <si>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</si>
  <si>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</si>
  <si>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</si>
  <si>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</si>
  <si>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</si>
  <si>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</si>
  <si>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</si>
  <si>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</si>
  <si>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</si>
  <si>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</si>
  <si>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</si>
  <si>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</si>
  <si>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</si>
  <si>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</si>
  <si>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</si>
  <si>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</si>
  <si>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</si>
  <si>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</si>
  <si>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</si>
  <si>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</si>
  <si>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</si>
  <si>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</si>
  <si>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</si>
  <si>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</si>
  <si>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</si>
  <si>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</si>
  <si>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</si>
  <si>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</si>
  <si>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</si>
  <si>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</si>
  <si>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</si>
  <si>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</si>
  <si>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</si>
  <si>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</si>
  <si>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</si>
  <si>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</si>
  <si>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</si>
  <si>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</si>
  <si>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</si>
  <si>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</si>
  <si>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</si>
  <si>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</si>
  <si>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</si>
  <si>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</si>
  <si>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</si>
  <si>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</si>
  <si>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</si>
  <si>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</si>
  <si>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</si>
  <si>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</si>
  <si>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</si>
  <si>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</si>
  <si>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</si>
  <si>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</si>
  <si>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</si>
  <si>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</si>
  <si>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</si>
  <si>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</si>
  <si>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</si>
  <si>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</si>
  <si>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</si>
  <si>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</si>
  <si>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</si>
  <si>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</si>
  <si>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</si>
  <si>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</si>
  <si>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</si>
  <si>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</si>
  <si>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</si>
  <si>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</si>
  <si>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</si>
  <si>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</si>
  <si>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</si>
  <si>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</si>
  <si>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</si>
  <si>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</si>
  <si>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</si>
  <si>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</si>
  <si>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</si>
  <si>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</si>
  <si>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</si>
  <si>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</si>
  <si>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</si>
  <si>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</si>
  <si>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</si>
  <si>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</si>
  <si>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</si>
  <si>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</si>
  <si>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</si>
  <si>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</si>
  <si>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</si>
  <si>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</si>
  <si>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</si>
  <si>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</si>
  <si>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</si>
  <si>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</si>
  <si>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</si>
  <si>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</si>
  <si>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</si>
  <si>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</si>
  <si>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</si>
  <si>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</si>
  <si>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</si>
  <si>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</si>
  <si>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</si>
  <si>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</si>
  <si>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</si>
  <si>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</si>
  <si>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</si>
  <si>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</si>
  <si>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</si>
  <si>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</si>
  <si>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</si>
  <si>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</si>
  <si>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</si>
  <si>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</si>
  <si>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</si>
  <si>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</si>
  <si>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</si>
  <si>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</si>
  <si>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</si>
  <si>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</si>
  <si>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</si>
  <si>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</si>
  <si>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</si>
  <si>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</si>
  <si>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</si>
  <si>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</si>
  <si>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</si>
  <si>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</si>
  <si>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</si>
  <si>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</si>
  <si>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</si>
  <si>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</si>
  <si>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</si>
  <si>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</si>
  <si>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</si>
  <si>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</si>
  <si>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</si>
  <si>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</si>
  <si>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</si>
  <si>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</si>
  <si>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</si>
  <si>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</si>
  <si>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</si>
  <si>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</si>
  <si>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</si>
  <si>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</si>
  <si>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</si>
  <si>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</si>
  <si>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</si>
  <si>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</si>
  <si>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</si>
  <si>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</si>
  <si>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</si>
  <si>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</si>
  <si>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</si>
  <si>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</si>
  <si>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</si>
  <si>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</si>
  <si>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</si>
  <si>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</si>
  <si>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</si>
  <si>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</si>
  <si>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</si>
  <si>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</si>
  <si>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</si>
  <si>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</si>
  <si>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</si>
  <si>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</si>
  <si>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</si>
  <si>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</si>
  <si>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</si>
  <si>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</si>
  <si>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</si>
  <si>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</si>
  <si>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</si>
  <si>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</si>
  <si>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</si>
  <si>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</si>
  <si>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</si>
  <si>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</si>
  <si>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</si>
  <si>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</si>
  <si>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</si>
  <si>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</si>
  <si>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</si>
  <si>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</si>
  <si>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</si>
  <si>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</si>
  <si>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</si>
  <si>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</si>
  <si>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</si>
  <si>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</si>
  <si>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</si>
  <si>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</si>
  <si>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</si>
  <si>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</si>
  <si>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</si>
  <si>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</si>
  <si>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</si>
  <si>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</si>
  <si>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</si>
  <si>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</si>
  <si>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</si>
  <si>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</si>
  <si>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</si>
  <si>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</si>
  <si>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</si>
  <si>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</si>
  <si>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</si>
  <si>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</si>
  <si>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</si>
  <si>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</si>
  <si>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</si>
  <si>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</si>
  <si>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</si>
  <si>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</si>
  <si>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</si>
  <si>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</si>
  <si>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</si>
  <si>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</si>
  <si>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</si>
  <si>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</si>
  <si>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</si>
  <si>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</si>
  <si>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</si>
  <si>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</si>
  <si>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</si>
  <si>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</si>
  <si>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</si>
  <si>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</si>
  <si>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</si>
  <si>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</si>
  <si>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</si>
  <si>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</si>
  <si>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</si>
  <si>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</si>
  <si>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</si>
  <si>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</si>
  <si>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</si>
  <si>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</si>
  <si>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</si>
  <si>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</si>
  <si>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</si>
  <si>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</si>
  <si>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</si>
  <si>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</si>
  <si>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</si>
  <si>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</si>
  <si>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</si>
  <si>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</si>
  <si>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</si>
  <si>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</si>
  <si>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</si>
  <si>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</si>
  <si>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</si>
  <si>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</si>
  <si>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</si>
  <si>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</si>
  <si>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</si>
  <si>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</si>
  <si>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</si>
  <si>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</si>
  <si>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</si>
  <si>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</si>
  <si>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</si>
  <si>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</si>
  <si>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</si>
  <si>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</si>
  <si>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</si>
  <si>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</si>
  <si>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</si>
  <si>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</si>
  <si>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</si>
  <si>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</si>
  <si>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</si>
  <si>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</si>
  <si>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</si>
  <si>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</si>
  <si>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</si>
  <si>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</si>
  <si>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</si>
  <si>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</si>
  <si>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</si>
  <si>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</si>
  <si>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</si>
  <si>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</si>
  <si>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</si>
  <si>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</si>
  <si>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</si>
  <si>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</si>
  <si>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</si>
  <si>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</si>
  <si>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</si>
  <si>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</si>
  <si>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</si>
  <si>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</si>
  <si>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</si>
  <si>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</si>
  <si>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</si>
  <si>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</si>
  <si>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</si>
  <si>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</si>
  <si>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</si>
  <si>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</si>
  <si>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</si>
  <si>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</si>
  <si>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</si>
  <si>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</si>
  <si>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</si>
  <si>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</si>
  <si>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</si>
  <si>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</si>
  <si>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</si>
  <si>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</si>
  <si>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</si>
  <si>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</si>
  <si>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</si>
  <si>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</si>
  <si>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</si>
  <si>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</si>
  <si>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</si>
  <si>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</si>
  <si>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</si>
  <si>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</si>
  <si>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</si>
  <si>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</si>
  <si>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</si>
  <si>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</si>
  <si>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</si>
  <si>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</si>
  <si>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</si>
  <si>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</si>
  <si>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</si>
  <si>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</si>
  <si>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</si>
  <si>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</si>
  <si>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</si>
  <si>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</si>
  <si>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</si>
  <si>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</si>
  <si>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</si>
  <si>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</si>
  <si>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</si>
  <si>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</si>
  <si>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</si>
  <si>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</si>
  <si>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</si>
  <si>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</si>
  <si>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</si>
  <si>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</si>
  <si>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</si>
  <si>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</si>
  <si>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</si>
  <si>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</si>
  <si>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</si>
  <si>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</si>
  <si>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</si>
  <si>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</si>
  <si>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</si>
  <si>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</si>
  <si>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</si>
  <si>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</si>
  <si>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</si>
  <si>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</si>
  <si>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</si>
  <si>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</si>
  <si>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</si>
  <si>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</si>
  <si>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</si>
  <si>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</si>
  <si>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</si>
  <si>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</si>
  <si>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</si>
  <si>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</si>
  <si>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</si>
  <si>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</si>
  <si>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</si>
  <si>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</si>
  <si>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</si>
  <si>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</si>
  <si>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</si>
  <si>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</si>
  <si>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</si>
  <si>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</si>
  <si>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</si>
  <si>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</si>
  <si>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</si>
  <si>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</si>
  <si>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</si>
  <si>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</si>
  <si>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</si>
  <si>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</si>
  <si>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</si>
  <si>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</si>
  <si>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</si>
  <si>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</si>
  <si>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</si>
  <si>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</si>
  <si>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</si>
  <si>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</si>
  <si>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</si>
  <si>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</si>
  <si>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</si>
  <si>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</si>
  <si>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</si>
  <si>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</si>
  <si>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</si>
  <si>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</si>
  <si>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</si>
  <si>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</si>
  <si>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</si>
  <si>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</si>
  <si>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</si>
  <si>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</si>
  <si>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</si>
  <si>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</si>
  <si>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</si>
  <si>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</si>
  <si>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</si>
  <si>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</si>
  <si>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</si>
  <si>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</si>
  <si>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</si>
  <si>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</si>
  <si>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</si>
  <si>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</si>
  <si>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</si>
  <si>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</si>
  <si>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</si>
  <si>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</si>
  <si>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</si>
  <si>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</si>
  <si>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</si>
  <si>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</si>
  <si>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</si>
  <si>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</si>
  <si>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</si>
  <si>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</si>
  <si>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</si>
  <si>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</si>
  <si>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</si>
  <si>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</si>
  <si>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</si>
  <si>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</si>
  <si>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</si>
  <si>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</si>
  <si>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</si>
  <si>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</si>
  <si>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</si>
  <si>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</si>
  <si>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</si>
  <si>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</si>
  <si>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</si>
  <si>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</si>
  <si>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</si>
  <si>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</si>
  <si>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</si>
  <si>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</si>
  <si>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</si>
  <si>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</si>
  <si>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</si>
  <si>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</si>
  <si>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</si>
  <si>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</si>
  <si>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</si>
  <si>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</si>
  <si>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</si>
  <si>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</si>
  <si>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</si>
  <si>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</si>
  <si>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</si>
  <si>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</si>
  <si>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</si>
  <si>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</si>
  <si>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</si>
  <si>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</si>
  <si>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</si>
  <si>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</si>
  <si>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</si>
  <si>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</si>
  <si>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</si>
  <si>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</si>
  <si>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</si>
  <si>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</si>
  <si>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</si>
  <si>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</si>
  <si>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</si>
  <si>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</si>
  <si>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</si>
  <si>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</si>
  <si>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</si>
  <si>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</si>
  <si>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</si>
  <si>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</si>
  <si>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</si>
  <si>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</si>
  <si>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</si>
  <si>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</si>
  <si>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</si>
  <si>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</si>
  <si>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</si>
  <si>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</si>
  <si>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</si>
  <si>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</si>
  <si>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</si>
  <si>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</si>
  <si>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</si>
  <si>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</si>
  <si>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</si>
  <si>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</si>
  <si>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</si>
  <si>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</si>
  <si>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</si>
  <si>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</si>
  <si>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</si>
  <si>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</si>
  <si>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</si>
  <si>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</si>
  <si>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</si>
  <si>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</si>
  <si>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</si>
  <si>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</si>
  <si>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</si>
  <si>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</si>
  <si>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</si>
  <si>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</si>
  <si>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</si>
  <si>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</si>
  <si>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</si>
  <si>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</si>
  <si>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</si>
  <si>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</si>
  <si>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</si>
  <si>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</si>
  <si>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</si>
  <si>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</si>
  <si>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</si>
  <si>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</si>
  <si>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</si>
  <si>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</si>
  <si>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</si>
  <si>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</si>
  <si>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</si>
  <si>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</si>
  <si>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</si>
  <si>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</si>
  <si>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</si>
  <si>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</si>
  <si>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</si>
  <si>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</si>
  <si>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</si>
  <si>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</si>
  <si>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</si>
  <si>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</si>
  <si>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</si>
  <si>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</si>
  <si>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</si>
  <si>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</si>
  <si>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</si>
  <si>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</si>
  <si>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</si>
  <si>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</si>
  <si>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</si>
  <si>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</si>
  <si>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</si>
  <si>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</si>
  <si>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</si>
  <si>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</si>
  <si>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</si>
  <si>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</si>
  <si>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</si>
  <si>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</si>
  <si>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</si>
  <si>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</si>
  <si>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</si>
  <si>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</si>
  <si>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</si>
  <si>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</si>
  <si>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</si>
  <si>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</si>
  <si>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</si>
  <si>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</si>
  <si>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</si>
  <si>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</si>
  <si>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</si>
  <si>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</si>
  <si>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</si>
  <si>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</si>
  <si>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</si>
  <si>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</si>
  <si>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</si>
  <si>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</si>
  <si>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</si>
  <si>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</si>
  <si>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</si>
  <si>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</si>
  <si>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</si>
  <si>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</si>
  <si>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</si>
  <si>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</si>
  <si>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</si>
  <si>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</si>
  <si>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</si>
  <si>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</si>
  <si>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</si>
  <si>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</si>
  <si>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</si>
  <si>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</si>
  <si>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</si>
  <si>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</si>
  <si>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</si>
  <si>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</si>
  <si>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</si>
  <si>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</si>
  <si>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</si>
  <si>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</si>
  <si>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</si>
  <si>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</si>
  <si>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</si>
  <si>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</si>
  <si>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</si>
  <si>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</si>
  <si>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</si>
  <si>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</si>
  <si>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</si>
  <si>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</si>
  <si>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</si>
  <si>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</si>
  <si>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</si>
  <si>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</si>
  <si>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</si>
  <si>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</si>
  <si>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</si>
  <si>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</si>
  <si>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</si>
  <si>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</si>
  <si>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</si>
  <si>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</si>
  <si>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</si>
  <si>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</si>
  <si>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</si>
  <si>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</si>
  <si>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</si>
  <si>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</si>
  <si>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</si>
  <si>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</si>
  <si>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</si>
  <si>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</si>
  <si>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</si>
  <si>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</si>
  <si>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</si>
  <si>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</si>
  <si>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</si>
  <si>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</si>
  <si>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</si>
  <si>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</si>
  <si>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</si>
  <si>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</si>
  <si>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</si>
  <si>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</si>
  <si>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</si>
  <si>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</si>
  <si>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</si>
  <si>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</si>
  <si>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</si>
  <si>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</si>
  <si>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</si>
  <si>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</si>
  <si>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</si>
  <si>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</si>
  <si>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</si>
  <si>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</si>
  <si>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</si>
  <si>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</si>
  <si>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</si>
  <si>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</si>
  <si>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</si>
  <si>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</si>
  <si>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</si>
  <si>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</si>
  <si>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</si>
  <si>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</si>
  <si>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</si>
  <si>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</si>
  <si>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</si>
  <si>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</si>
  <si>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</si>
  <si>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</si>
  <si>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</si>
  <si>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</si>
  <si>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</si>
  <si>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</si>
  <si>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</si>
  <si>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</si>
  <si>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</si>
  <si>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</si>
  <si>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</si>
  <si>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</si>
  <si>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</si>
  <si>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</si>
  <si>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</si>
  <si>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</si>
  <si>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</si>
  <si>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</si>
  <si>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</si>
  <si>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</si>
  <si>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</si>
  <si>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</si>
  <si>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</si>
  <si>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</si>
  <si>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</si>
  <si>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</si>
  <si>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</si>
  <si>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</si>
  <si>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</si>
  <si>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</si>
  <si>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</si>
  <si>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</si>
  <si>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</si>
  <si>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</si>
  <si>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</si>
  <si>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</si>
  <si>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</si>
  <si>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</si>
  <si>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</si>
  <si>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</si>
  <si>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</si>
  <si>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</si>
  <si>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</si>
  <si>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</si>
  <si>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</si>
  <si>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</si>
  <si>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</si>
  <si>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</si>
  <si>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</si>
  <si>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</si>
  <si>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</si>
  <si>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</si>
  <si>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</si>
  <si>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</si>
  <si>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</si>
  <si>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</si>
  <si>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</si>
  <si>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</si>
  <si>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</si>
  <si>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</si>
  <si>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</si>
  <si>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</si>
  <si>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</si>
  <si>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</si>
  <si>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</si>
  <si>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</si>
  <si>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</si>
  <si>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</si>
  <si>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</si>
  <si>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</si>
  <si>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</si>
  <si>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</si>
  <si>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</si>
  <si>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</si>
  <si>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</si>
  <si>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</si>
  <si>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</si>
  <si>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</si>
  <si>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</si>
  <si>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</si>
  <si>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</si>
  <si>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</si>
  <si>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</si>
  <si>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</si>
  <si>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</si>
  <si>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</si>
  <si>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</si>
  <si>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</si>
  <si>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</si>
  <si>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</si>
  <si>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</si>
  <si>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</si>
  <si>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</si>
  <si>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</si>
  <si>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</si>
  <si>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</si>
  <si>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</si>
  <si>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</si>
  <si>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</si>
  <si>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</si>
  <si>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</si>
  <si>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</si>
  <si>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</si>
  <si>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</si>
  <si>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</si>
  <si>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</si>
  <si>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</si>
  <si>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</si>
  <si>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</si>
  <si>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</si>
  <si>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</si>
  <si>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</si>
  <si>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</si>
  <si>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</si>
  <si>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</si>
  <si>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</si>
  <si>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</si>
  <si>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</si>
  <si>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</si>
  <si>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</si>
  <si>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</si>
  <si>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</si>
  <si>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</si>
  <si>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</si>
  <si>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</si>
  <si>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</si>
  <si>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</si>
  <si>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</si>
  <si>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</si>
  <si>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</si>
  <si>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</si>
  <si>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</si>
  <si>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</si>
  <si>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</si>
  <si>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</si>
  <si>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</si>
  <si>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</si>
  <si>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</si>
  <si>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</si>
  <si>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</si>
  <si>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</si>
  <si>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</si>
  <si>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</si>
  <si>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</si>
  <si>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</si>
  <si>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</si>
  <si>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</si>
  <si>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</si>
  <si>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</si>
  <si>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</si>
  <si>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</si>
  <si>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</si>
  <si>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</si>
  <si>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</si>
  <si>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</si>
  <si>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</si>
  <si>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</si>
  <si>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</si>
  <si>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</si>
  <si>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</si>
  <si>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</si>
  <si>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</si>
  <si>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</si>
  <si>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</si>
  <si>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</si>
  <si>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</si>
  <si>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</si>
  <si>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</si>
  <si>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</si>
  <si>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</si>
  <si>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</si>
  <si>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</si>
  <si>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</si>
  <si>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</si>
  <si>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</si>
  <si>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</si>
  <si>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</si>
  <si>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</si>
  <si>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</si>
  <si>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</si>
  <si>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</si>
  <si>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</si>
  <si>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</si>
  <si>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</si>
  <si>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</si>
  <si>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</si>
  <si>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</si>
  <si>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</si>
  <si>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</si>
  <si>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</si>
  <si>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</si>
  <si>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</si>
  <si>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</si>
  <si>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</si>
  <si>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</si>
  <si>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</si>
  <si>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</si>
  <si>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</si>
  <si>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</si>
  <si>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</si>
  <si>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</si>
  <si>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</si>
  <si>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</si>
  <si>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</si>
  <si>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</si>
  <si>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</si>
  <si>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</si>
  <si>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</si>
  <si>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</si>
  <si>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</si>
  <si>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</si>
  <si>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</si>
  <si>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</si>
  <si>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</si>
  <si>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</si>
  <si>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</si>
  <si>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</si>
  <si>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</si>
  <si>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</si>
  <si>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</si>
  <si>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</si>
  <si>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</si>
  <si>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</si>
  <si>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</si>
  <si>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</si>
  <si>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</si>
  <si>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</si>
  <si>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</si>
  <si>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</si>
  <si>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</si>
  <si>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</si>
  <si>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</si>
  <si>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</si>
  <si>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</si>
  <si>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</si>
  <si>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</si>
  <si>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</si>
  <si>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</si>
  <si>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</si>
  <si>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</si>
  <si>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</si>
  <si>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</si>
  <si>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</si>
  <si>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</si>
  <si>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</si>
  <si>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</si>
  <si>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</si>
  <si>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</si>
  <si>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</si>
  <si>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</si>
  <si>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</si>
  <si>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</si>
  <si>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</si>
  <si>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</si>
  <si>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</si>
  <si>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</si>
  <si>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</si>
  <si>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</si>
  <si>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</si>
  <si>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</si>
  <si>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</si>
  <si>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</si>
  <si>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</si>
  <si>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</si>
  <si>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</si>
  <si>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</si>
  <si>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</si>
  <si>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</si>
  <si>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</si>
  <si>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</si>
  <si>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</si>
  <si>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</si>
  <si>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</si>
  <si>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</si>
  <si>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</si>
  <si>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</si>
  <si>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</si>
  <si>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</si>
  <si>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</si>
  <si>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</si>
  <si>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</si>
  <si>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</si>
  <si>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</si>
  <si>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</si>
  <si>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</si>
  <si>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</si>
  <si>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</si>
  <si>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</si>
  <si>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</si>
  <si>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</si>
  <si>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</si>
  <si>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</si>
  <si>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</si>
  <si>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</si>
  <si>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</si>
  <si>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</si>
  <si>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</si>
  <si>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</si>
  <si>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</si>
  <si>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</si>
  <si>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</si>
  <si>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</si>
  <si>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</si>
  <si>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</si>
  <si>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</si>
  <si>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</si>
  <si>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</si>
  <si>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</si>
  <si>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</si>
  <si>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</si>
  <si>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</si>
  <si>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</si>
  <si>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</si>
  <si>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</si>
  <si>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</si>
  <si>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</si>
  <si>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</si>
  <si>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</si>
  <si>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</si>
  <si>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</si>
  <si>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</si>
  <si>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</si>
  <si>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</si>
  <si>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</si>
  <si>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</si>
  <si>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</si>
  <si>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</si>
  <si>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</si>
  <si>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</si>
  <si>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</si>
  <si>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</si>
  <si>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</si>
  <si>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</si>
  <si>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</si>
  <si>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</si>
  <si>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</si>
  <si>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</si>
  <si>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</si>
  <si>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</si>
  <si>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</si>
  <si>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</si>
  <si>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</si>
  <si>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</si>
  <si>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</si>
  <si>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</si>
  <si>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</si>
  <si>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</si>
  <si>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</si>
  <si>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</si>
  <si>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</si>
  <si>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</si>
  <si>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</si>
  <si>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</si>
  <si>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</si>
  <si>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</si>
  <si>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</si>
  <si>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</si>
  <si>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</si>
  <si>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</si>
  <si>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</si>
  <si>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</si>
  <si>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</si>
  <si>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</si>
  <si>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</si>
  <si>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</si>
  <si>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</si>
  <si>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</si>
  <si>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</si>
  <si>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</si>
  <si>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</si>
  <si>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</si>
  <si>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</si>
  <si>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</si>
  <si>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</si>
  <si>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</si>
  <si>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</si>
  <si>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</si>
  <si>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</si>
  <si>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</si>
  <si>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</si>
  <si>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</si>
  <si>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</si>
  <si>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</si>
  <si>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</si>
  <si>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</si>
  <si>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</si>
  <si>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</si>
  <si>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</si>
  <si>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</si>
  <si>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</si>
  <si>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</si>
  <si>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</si>
  <si>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</si>
  <si>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</si>
  <si>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</si>
  <si>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</si>
  <si>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</si>
  <si>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</si>
  <si>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</si>
  <si>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</si>
  <si>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</si>
  <si>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</si>
  <si>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</si>
  <si>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</si>
  <si>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</si>
  <si>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</si>
  <si>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</si>
  <si>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</si>
  <si>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</si>
  <si>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</si>
  <si>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</si>
  <si>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</si>
  <si>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</si>
  <si>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</si>
  <si>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</si>
  <si>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</si>
  <si>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</si>
  <si>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</si>
  <si>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</si>
  <si>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</si>
  <si>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</si>
  <si>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</si>
  <si>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</si>
  <si>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</si>
  <si>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</si>
  <si>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</si>
  <si>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</si>
  <si>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</si>
  <si>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</si>
  <si>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</si>
  <si>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</si>
  <si>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</si>
  <si>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</si>
  <si>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</si>
  <si>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</si>
  <si>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</si>
  <si>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</si>
  <si>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</si>
  <si>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</si>
  <si>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</si>
  <si>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</si>
  <si>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</si>
  <si>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</si>
  <si>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</si>
  <si>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</si>
  <si>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</si>
  <si>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</si>
  <si>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</si>
  <si>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</si>
  <si>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</si>
  <si>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</si>
  <si>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</si>
  <si>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</si>
  <si>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</si>
  <si>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</si>
  <si>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</si>
  <si>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</si>
  <si>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</si>
  <si>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</si>
  <si>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</si>
  <si>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</si>
  <si>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</si>
  <si>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</si>
  <si>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</si>
  <si>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</si>
  <si>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</si>
  <si>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</si>
  <si>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</si>
  <si>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</si>
  <si>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</si>
  <si>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</si>
  <si>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</si>
  <si>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</si>
  <si>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</si>
  <si>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</si>
  <si>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</si>
  <si>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</si>
  <si>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</si>
  <si>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</si>
  <si>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</si>
  <si>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</si>
  <si>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</si>
  <si>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</si>
  <si>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</si>
  <si>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</si>
  <si>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</si>
  <si>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</si>
  <si>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</si>
  <si>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</si>
  <si>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</si>
  <si>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</si>
  <si>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</si>
  <si>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</si>
  <si>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</si>
  <si>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</si>
  <si>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</si>
  <si>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</si>
  <si>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</si>
  <si>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</si>
  <si>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</si>
  <si>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</si>
  <si>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</si>
  <si>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</si>
  <si>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</si>
  <si>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</si>
  <si>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</si>
  <si>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</si>
  <si>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</si>
  <si>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</si>
  <si>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</si>
  <si>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</si>
  <si>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</si>
  <si>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</si>
  <si>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</si>
  <si>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</si>
  <si>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</si>
  <si>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</si>
  <si>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</si>
  <si>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</si>
  <si>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</si>
  <si>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</si>
  <si>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</si>
  <si>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</si>
  <si>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</si>
  <si>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</si>
  <si>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</si>
  <si>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</si>
  <si>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</si>
  <si>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</si>
  <si>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</si>
  <si>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</si>
  <si>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</si>
  <si>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</si>
  <si>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</si>
  <si>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</si>
  <si>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</si>
  <si>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</si>
  <si>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</si>
  <si>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</si>
  <si>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</si>
  <si>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</si>
  <si>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</si>
  <si>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</si>
  <si>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</si>
  <si>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</si>
  <si>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</si>
  <si>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</si>
  <si>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</si>
  <si>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</si>
  <si>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</si>
  <si>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</si>
  <si>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</si>
  <si>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</si>
  <si>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</si>
  <si>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</si>
  <si>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</si>
  <si>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</si>
  <si>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</si>
  <si>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</si>
  <si>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</si>
  <si>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</si>
  <si>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</si>
  <si>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</si>
  <si>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</si>
  <si>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</si>
  <si>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</si>
  <si>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</si>
  <si>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</si>
  <si>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</si>
  <si>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</si>
  <si>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</si>
  <si>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</si>
  <si>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</si>
  <si>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</si>
  <si>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</si>
  <si>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</si>
  <si>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</si>
  <si>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</si>
  <si>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</si>
  <si>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</si>
  <si>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</si>
  <si>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</si>
  <si>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</si>
  <si>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</si>
  <si>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</si>
  <si>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</si>
  <si>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</si>
  <si>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</si>
  <si>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</si>
  <si>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</si>
  <si>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</si>
  <si>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</si>
  <si>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</si>
  <si>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</si>
  <si>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</si>
  <si>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</si>
  <si>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</si>
  <si>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</si>
  <si>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</si>
  <si>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</si>
  <si>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</si>
  <si>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</si>
  <si>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</si>
  <si>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</si>
  <si>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</si>
  <si>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</si>
  <si>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</si>
  <si>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</si>
  <si>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</si>
  <si>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</si>
  <si>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</si>
  <si>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</si>
  <si>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</si>
  <si>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</si>
  <si>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</si>
  <si>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</si>
  <si>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</si>
  <si>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</si>
  <si>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</si>
  <si>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</si>
  <si>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</si>
  <si>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</si>
  <si>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</si>
  <si>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</si>
  <si>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</si>
  <si>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</si>
  <si>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</si>
  <si>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</si>
  <si>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</si>
  <si>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</si>
  <si>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</si>
  <si>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</si>
  <si>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</si>
  <si>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</si>
  <si>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</si>
  <si>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</si>
  <si>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</si>
  <si>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</si>
  <si>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</si>
  <si>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</si>
  <si>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</si>
  <si>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</si>
  <si>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</si>
  <si>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</si>
  <si>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</si>
  <si>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</si>
  <si>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</si>
  <si>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</si>
  <si>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</si>
  <si>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</si>
  <si>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</si>
  <si>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</si>
  <si>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</si>
  <si>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</si>
  <si>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</si>
  <si>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</si>
  <si>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</si>
  <si>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</si>
  <si>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</si>
  <si>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</si>
  <si>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</si>
  <si>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</si>
  <si>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</si>
  <si>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</si>
  <si>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</si>
  <si>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</si>
  <si>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</si>
  <si>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</si>
  <si>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</si>
  <si>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</si>
  <si>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</si>
  <si>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</si>
  <si>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</si>
  <si>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</si>
  <si>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</si>
  <si>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</si>
  <si>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</si>
  <si>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</si>
  <si>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</si>
  <si>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</si>
  <si>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</si>
  <si>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</si>
  <si>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</si>
  <si>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</si>
  <si>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</si>
  <si>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</si>
  <si>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</si>
  <si>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</si>
  <si>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</si>
  <si>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</si>
  <si>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</si>
  <si>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</si>
  <si>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</si>
  <si>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</si>
  <si>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</si>
  <si>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</si>
  <si>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</si>
  <si>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</si>
  <si>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</si>
  <si>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</si>
  <si>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</si>
  <si>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</si>
  <si>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</si>
  <si>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</si>
  <si>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</si>
  <si>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</si>
  <si>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</si>
  <si>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</si>
  <si>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</si>
  <si>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</si>
  <si>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</si>
  <si>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</si>
  <si>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</si>
  <si>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</si>
  <si>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</si>
  <si>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</si>
  <si>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</si>
  <si>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</si>
  <si>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</si>
  <si>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</si>
  <si>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</si>
  <si>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</si>
  <si>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</si>
  <si>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</si>
  <si>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</si>
  <si>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</si>
  <si>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</si>
  <si>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</si>
  <si>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</si>
  <si>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</si>
  <si>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</si>
  <si>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</si>
  <si>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</si>
  <si>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</si>
  <si>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</si>
  <si>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</si>
  <si>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</si>
  <si>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</si>
  <si>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</si>
  <si>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</si>
  <si>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</si>
  <si>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</si>
  <si>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</si>
  <si>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</si>
  <si>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</si>
  <si>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</si>
  <si>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</si>
  <si>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</si>
  <si>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</si>
  <si>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</si>
  <si>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</si>
  <si>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</si>
  <si>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</si>
  <si>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</si>
  <si>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</si>
  <si>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</si>
  <si>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</si>
  <si>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</si>
  <si>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</si>
  <si>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</si>
  <si>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</si>
  <si>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</si>
  <si>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</si>
  <si>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</si>
  <si>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</si>
  <si>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</si>
  <si>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</si>
  <si>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</si>
  <si>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</si>
  <si>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</si>
  <si>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</si>
  <si>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</si>
  <si>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</si>
  <si>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</si>
  <si>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</si>
  <si>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</si>
  <si>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</si>
  <si>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</si>
  <si>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</si>
  <si>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</si>
  <si>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</si>
  <si>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</si>
  <si>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</si>
  <si>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</si>
  <si>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</si>
  <si>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</si>
  <si>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</si>
  <si>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</si>
  <si>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</si>
  <si>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</si>
  <si>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</si>
  <si>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</si>
  <si>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</si>
  <si>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</si>
  <si>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</si>
  <si>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</si>
  <si>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</si>
  <si>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</si>
  <si>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</si>
  <si>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</si>
  <si>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</si>
  <si>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</si>
  <si>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</si>
  <si>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</si>
  <si>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</si>
  <si>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</si>
  <si>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</si>
  <si>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</si>
  <si>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</si>
  <si>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</si>
  <si>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</si>
  <si>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</si>
  <si>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</si>
  <si>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</si>
  <si>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</si>
  <si>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</si>
  <si>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</si>
  <si>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</si>
  <si>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</si>
  <si>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</si>
  <si>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</si>
  <si>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</si>
  <si>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</si>
  <si>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</si>
  <si>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</si>
  <si>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</si>
  <si>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</si>
  <si>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</si>
  <si>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</si>
  <si>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</si>
  <si>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</si>
  <si>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</si>
  <si>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</si>
  <si>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</si>
  <si>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</si>
  <si>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</si>
  <si>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</si>
  <si>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</si>
  <si>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</si>
  <si>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</si>
  <si>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</si>
  <si>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</si>
  <si>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</si>
  <si>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</si>
  <si>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</si>
  <si>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</si>
  <si>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</si>
  <si>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</si>
  <si>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</si>
  <si>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</si>
  <si>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</si>
  <si>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</si>
  <si>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</si>
  <si>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</si>
  <si>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</si>
  <si>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</si>
  <si>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</si>
  <si>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</si>
  <si>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</si>
  <si>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</si>
  <si>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</si>
  <si>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</si>
  <si>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</si>
  <si>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</si>
  <si>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</si>
  <si>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</si>
  <si>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</si>
  <si>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</si>
  <si>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</si>
  <si>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</si>
  <si>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</si>
  <si>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</si>
  <si>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</si>
  <si>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</si>
  <si>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</si>
  <si>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</si>
  <si>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</si>
  <si>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</si>
  <si>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</si>
  <si>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</si>
  <si>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</si>
  <si>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</si>
  <si>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</si>
  <si>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</si>
  <si>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</si>
  <si>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</si>
  <si>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</si>
  <si>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</si>
  <si>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</si>
  <si>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</si>
  <si>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</si>
  <si>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</si>
  <si>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</si>
  <si>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</si>
  <si>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</si>
  <si>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</si>
  <si>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</si>
  <si>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</si>
  <si>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</si>
  <si>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</si>
  <si>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</si>
  <si>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</si>
  <si>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</si>
  <si>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</si>
  <si>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</si>
  <si>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</si>
  <si>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</si>
  <si>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</si>
  <si>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</si>
  <si>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</si>
  <si>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</si>
  <si>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</si>
  <si>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</si>
  <si>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</si>
  <si>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</si>
  <si>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</si>
  <si>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</si>
  <si>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</si>
  <si>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</si>
  <si>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</si>
  <si>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</si>
  <si>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</si>
  <si>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</si>
  <si>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</si>
  <si>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</si>
  <si>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</si>
  <si>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</si>
  <si>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</si>
  <si>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</si>
  <si>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</si>
  <si>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</si>
  <si>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</si>
  <si>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</si>
  <si>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</si>
  <si>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</si>
  <si>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</si>
  <si>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</si>
  <si>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</si>
  <si>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</si>
  <si>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</si>
  <si>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</si>
  <si>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</si>
  <si>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</si>
  <si>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</si>
  <si>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</si>
  <si>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</si>
  <si>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</si>
  <si>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</si>
  <si>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</si>
  <si>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</si>
  <si>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</si>
  <si>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</si>
  <si>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</si>
  <si>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</si>
  <si>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</si>
  <si>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</si>
  <si>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</si>
  <si>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</si>
  <si>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</si>
  <si>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</si>
  <si>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</si>
  <si>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</si>
  <si>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</si>
  <si>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</si>
  <si>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</si>
  <si>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</si>
  <si>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</si>
  <si>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</si>
  <si>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</si>
  <si>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</si>
  <si>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</si>
  <si>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</si>
  <si>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</si>
  <si>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</si>
  <si>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</si>
  <si>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</si>
  <si>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</si>
  <si>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</si>
  <si>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</si>
  <si>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</si>
  <si>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</si>
  <si>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</si>
  <si>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</si>
  <si>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</si>
  <si>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</si>
  <si>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</si>
  <si>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</si>
  <si>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</si>
  <si>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</si>
  <si>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</si>
  <si>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</si>
  <si>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</si>
  <si>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</si>
  <si>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</si>
  <si>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</si>
  <si>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</si>
  <si>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</si>
  <si>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</si>
  <si>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</si>
  <si>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</si>
  <si>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</si>
  <si>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</si>
  <si>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</si>
  <si>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</si>
  <si>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</si>
  <si>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</si>
  <si>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</si>
  <si>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</si>
  <si>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</si>
  <si>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</si>
  <si>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</si>
  <si>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</si>
  <si>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</si>
  <si>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</si>
  <si>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</si>
  <si>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</si>
  <si>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</si>
  <si>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</si>
  <si>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</si>
  <si>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</si>
  <si>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</si>
  <si>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</si>
  <si>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</si>
  <si>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</si>
  <si>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</si>
  <si>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</si>
  <si>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</si>
  <si>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</si>
  <si>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</si>
  <si>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</si>
  <si>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</si>
  <si>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</si>
  <si>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</si>
  <si>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</si>
  <si>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</si>
  <si>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</si>
  <si>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</si>
  <si>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</si>
  <si>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</si>
  <si>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</si>
  <si>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</si>
  <si>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</si>
  <si>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</si>
  <si>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</si>
  <si>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</si>
  <si>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</si>
  <si>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</si>
  <si>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</si>
  <si>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</si>
  <si>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</si>
  <si>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</si>
  <si>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</si>
  <si>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</si>
  <si>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</si>
  <si>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</si>
  <si>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</si>
  <si>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</si>
  <si>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</si>
  <si>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</si>
  <si>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</si>
  <si>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</si>
  <si>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</si>
  <si>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</si>
  <si>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</si>
  <si>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</si>
  <si>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</si>
  <si>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</si>
  <si>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</si>
  <si>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</si>
  <si>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</si>
  <si>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</si>
  <si>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</si>
  <si>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</si>
  <si>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</si>
  <si>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</si>
  <si>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</si>
  <si>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</si>
  <si>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</si>
  <si>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</si>
  <si>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</si>
  <si>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</si>
  <si>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</si>
  <si>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</si>
  <si>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</si>
  <si>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</si>
  <si>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</si>
  <si>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</si>
  <si>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</si>
  <si>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</si>
  <si>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</si>
  <si>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</si>
  <si>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</si>
  <si>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</si>
  <si>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</si>
  <si>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</si>
  <si>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</si>
  <si>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</si>
  <si>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</si>
  <si>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</si>
  <si>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</si>
  <si>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</si>
  <si>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</si>
  <si>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</si>
  <si>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</si>
  <si>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</si>
  <si>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</si>
  <si>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</si>
  <si>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</si>
  <si>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</si>
  <si>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</si>
  <si>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</si>
  <si>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</si>
  <si>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</si>
  <si>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</si>
  <si>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</si>
  <si>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</si>
  <si>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</si>
  <si>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</si>
  <si>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</si>
  <si>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</si>
  <si>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</si>
  <si>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</si>
  <si>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</si>
  <si>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</si>
  <si>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</si>
  <si>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</si>
  <si>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</si>
  <si>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</si>
  <si>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</si>
  <si>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</si>
  <si>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</si>
  <si>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</si>
  <si>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</si>
  <si>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</si>
  <si>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</si>
  <si>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</si>
  <si>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</si>
  <si>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</si>
  <si>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</si>
  <si>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</si>
  <si>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</si>
  <si>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</si>
  <si>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</si>
  <si>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</si>
  <si>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</si>
  <si>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</si>
  <si>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</si>
  <si>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</si>
  <si>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</si>
  <si>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</si>
  <si>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</si>
  <si>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</si>
  <si>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</si>
  <si>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</si>
  <si>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</si>
  <si>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</si>
  <si>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</si>
  <si>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</si>
  <si>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</si>
  <si>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</si>
  <si>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</si>
  <si>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</si>
  <si>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</si>
  <si>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</si>
  <si>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</si>
  <si>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</si>
  <si>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</si>
  <si>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</si>
  <si>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</si>
  <si>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</si>
  <si>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</si>
  <si>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</si>
  <si>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</si>
  <si>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</si>
  <si>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</si>
  <si>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</si>
  <si>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</si>
  <si>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</si>
  <si>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</si>
  <si>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</si>
  <si>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</si>
  <si>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</si>
  <si>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</si>
  <si>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</si>
  <si>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</si>
  <si>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</si>
  <si>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</si>
  <si>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</si>
  <si>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</si>
  <si>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</si>
  <si>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</si>
  <si>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</si>
  <si>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</si>
  <si>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</si>
  <si>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</si>
  <si>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</si>
  <si>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</si>
  <si>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</si>
  <si>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</si>
  <si>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</si>
  <si>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</si>
  <si>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</si>
  <si>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</si>
  <si>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</si>
  <si>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</si>
  <si>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</si>
  <si>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</si>
  <si>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</si>
  <si>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</si>
  <si>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</si>
  <si>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</si>
  <si>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</si>
  <si>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</si>
  <si>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</si>
  <si>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</si>
  <si>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</si>
  <si>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</si>
  <si>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</si>
  <si>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</si>
  <si>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</si>
  <si>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</si>
  <si>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</si>
  <si>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</si>
  <si>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</si>
  <si>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</si>
  <si>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</si>
  <si>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</si>
  <si>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</si>
  <si>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</si>
  <si>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</si>
  <si>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</si>
  <si>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</si>
  <si>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</si>
  <si>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</si>
  <si>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</si>
  <si>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</si>
  <si>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</si>
  <si>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</si>
  <si>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</si>
  <si>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</si>
  <si>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</si>
  <si>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</si>
  <si>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</si>
  <si>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</si>
  <si>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</si>
  <si>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</si>
  <si>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</si>
  <si>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</si>
  <si>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</si>
  <si>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</si>
  <si>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</si>
  <si>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</si>
  <si>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</si>
  <si>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</si>
  <si>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</si>
  <si>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</si>
  <si>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</si>
  <si>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</si>
  <si>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</si>
  <si>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</si>
  <si>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</si>
  <si>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</si>
  <si>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</si>
  <si>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</si>
  <si>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</si>
  <si>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</si>
  <si>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</si>
  <si>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</si>
  <si>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</si>
  <si>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</si>
  <si>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</si>
  <si>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</si>
  <si>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</si>
  <si>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</si>
  <si>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</si>
  <si>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</si>
  <si>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</si>
  <si>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</si>
  <si>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</si>
  <si>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</si>
  <si>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</si>
  <si>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</si>
  <si>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</si>
  <si>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</si>
  <si>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</si>
  <si>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</si>
  <si>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</si>
  <si>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</si>
  <si>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</si>
  <si>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</si>
  <si>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</si>
  <si>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</si>
  <si>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</si>
  <si>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</si>
  <si>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</si>
  <si>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</si>
  <si>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</si>
  <si>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</si>
  <si>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</si>
  <si>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</si>
  <si>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</si>
  <si>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</si>
  <si>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</si>
  <si>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</si>
  <si>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</si>
  <si>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</si>
  <si>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</si>
  <si>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</si>
  <si>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</si>
  <si>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</si>
  <si>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</si>
  <si>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</si>
  <si>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</si>
  <si>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</si>
  <si>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</si>
  <si>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</si>
  <si>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</si>
  <si>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</si>
  <si>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</si>
  <si>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</si>
  <si>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</si>
  <si>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</si>
  <si>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</si>
  <si>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</si>
  <si>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</si>
  <si>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</si>
  <si>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</si>
  <si>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</si>
  <si>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</si>
  <si>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</si>
  <si>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</si>
  <si>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</si>
  <si>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</si>
  <si>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</si>
  <si>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</si>
  <si>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</si>
  <si>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</si>
  <si>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</si>
  <si>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</si>
  <si>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</si>
  <si>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</si>
  <si>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</si>
  <si>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</si>
  <si>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</si>
  <si>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</si>
  <si>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</si>
  <si>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</si>
  <si>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</si>
  <si>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</si>
  <si>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</si>
  <si>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</si>
  <si>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</si>
  <si>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</si>
  <si>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</si>
  <si>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</si>
  <si>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</si>
  <si>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</si>
  <si>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</si>
  <si>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</si>
  <si>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</si>
  <si>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</si>
  <si>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</si>
  <si>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</si>
  <si>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</si>
  <si>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</si>
  <si>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</si>
  <si>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</si>
  <si>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</si>
  <si>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</si>
  <si>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</si>
  <si>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</si>
  <si>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</si>
  <si>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</si>
  <si>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</si>
  <si>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</si>
  <si>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</si>
  <si>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</si>
  <si>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</si>
  <si>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</si>
  <si>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</si>
  <si>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</si>
  <si>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</si>
  <si>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</si>
  <si>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</si>
  <si>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</si>
  <si>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</si>
  <si>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</si>
  <si>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</si>
  <si>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</si>
  <si>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</si>
  <si>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</si>
  <si>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</si>
  <si>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</si>
  <si>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</si>
  <si>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</si>
  <si>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</si>
  <si>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</si>
  <si>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</si>
  <si>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</si>
  <si>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</si>
  <si>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</si>
  <si>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</si>
  <si>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</si>
  <si>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</si>
  <si>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</si>
  <si>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</si>
  <si>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</si>
  <si>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</si>
  <si>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</si>
  <si>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</si>
  <si>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</si>
  <si>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</si>
  <si>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</si>
  <si>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</si>
  <si>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</si>
  <si>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</si>
  <si>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</si>
  <si>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</si>
  <si>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</si>
  <si>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</si>
  <si>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</si>
  <si>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</si>
  <si>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</si>
  <si>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</si>
  <si>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</si>
  <si>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</si>
  <si>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</si>
  <si>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</si>
  <si>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</si>
  <si>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</si>
  <si>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</si>
  <si>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</si>
  <si>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</si>
  <si>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</si>
  <si>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</si>
  <si>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</si>
  <si>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</si>
  <si>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</si>
  <si>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</si>
  <si>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</si>
  <si>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</si>
  <si>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</si>
  <si>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</si>
  <si>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</si>
  <si>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</si>
  <si>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</si>
  <si>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</si>
  <si>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</si>
  <si>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</si>
  <si>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</si>
  <si>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</si>
  <si>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</si>
  <si>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</si>
  <si>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</si>
  <si>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</si>
  <si>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</si>
  <si>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</si>
  <si>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</si>
  <si>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</si>
  <si>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</si>
  <si>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</si>
  <si>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</si>
  <si>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</si>
  <si>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</si>
  <si>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</si>
  <si>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</si>
  <si>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</si>
  <si>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</si>
  <si>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</si>
  <si>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</si>
  <si>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</si>
  <si>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</si>
  <si>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</si>
  <si>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</si>
  <si>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</si>
  <si>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</si>
  <si>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</si>
  <si>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</si>
  <si>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</si>
  <si>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</si>
  <si>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</si>
  <si>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</si>
  <si>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</si>
  <si>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</si>
  <si>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</si>
  <si>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</si>
  <si>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</si>
  <si>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</si>
  <si>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</si>
  <si>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</si>
  <si>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</si>
  <si>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</si>
  <si>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</si>
  <si>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</si>
  <si>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</si>
  <si>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</si>
  <si>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</si>
  <si>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</si>
  <si>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</si>
  <si>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</si>
  <si>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</si>
  <si>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</si>
  <si>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</si>
  <si>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</si>
  <si>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</si>
  <si>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</si>
  <si>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</si>
  <si>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</si>
  <si>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</si>
  <si>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</si>
  <si>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</si>
  <si>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</si>
  <si>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</si>
  <si>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</si>
  <si>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</si>
  <si>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</si>
  <si>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</si>
  <si>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</si>
  <si>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</si>
  <si>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</si>
  <si>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</si>
  <si>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</si>
  <si>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</si>
  <si>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</si>
  <si>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</si>
  <si>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</si>
  <si>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</si>
  <si>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</si>
  <si>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</si>
  <si>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</si>
  <si>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</si>
  <si>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</si>
  <si>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</si>
  <si>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</si>
  <si>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</si>
  <si>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</si>
  <si>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</si>
  <si>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</si>
  <si>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</si>
  <si>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</si>
  <si>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</si>
  <si>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</si>
  <si>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</si>
  <si>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</si>
  <si>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</si>
  <si>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</si>
  <si>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</si>
  <si>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</si>
  <si>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</si>
  <si>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</si>
  <si>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</si>
  <si>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</si>
  <si>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</si>
  <si>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</si>
  <si>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</si>
  <si>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</si>
  <si>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</si>
  <si>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</si>
  <si>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</si>
  <si>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</si>
  <si>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</si>
  <si>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</si>
  <si>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</si>
  <si>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</si>
  <si>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</si>
  <si>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</si>
  <si>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</si>
  <si>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</si>
  <si>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</si>
  <si>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</si>
  <si>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</si>
  <si>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</si>
  <si>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</si>
  <si>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</si>
  <si>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</si>
  <si>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</si>
  <si>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</si>
  <si>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</si>
  <si>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</si>
  <si>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</si>
  <si>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</si>
  <si>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</si>
  <si>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</si>
  <si>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</si>
  <si>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</si>
  <si>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</si>
  <si>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</si>
  <si>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</si>
  <si>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</si>
  <si>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</si>
  <si>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</si>
  <si>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</si>
  <si>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</si>
  <si>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</si>
  <si>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</si>
  <si>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</si>
  <si>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</si>
  <si>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</si>
  <si>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</si>
  <si>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</si>
  <si>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</si>
  <si>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</si>
  <si>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</si>
  <si>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</si>
  <si>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</si>
  <si>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</si>
  <si>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</si>
  <si>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</si>
  <si>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</si>
  <si>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</si>
  <si>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</si>
  <si>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</si>
  <si>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</si>
  <si>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</si>
  <si>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</si>
  <si>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</si>
  <si>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</si>
  <si>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</si>
  <si>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</si>
  <si>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</si>
  <si>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</si>
  <si>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</si>
  <si>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</si>
  <si>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</si>
  <si>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</si>
  <si>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</si>
  <si>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</si>
  <si>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</si>
  <si>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</si>
  <si>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</si>
  <si>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</si>
  <si>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</si>
  <si>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</si>
  <si>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</si>
  <si>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</si>
  <si>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</si>
  <si>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</si>
  <si>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</si>
  <si>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</si>
  <si>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</si>
  <si>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</si>
  <si>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</si>
  <si>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</si>
  <si>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</si>
  <si>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</si>
  <si>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</si>
  <si>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</si>
  <si>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</si>
  <si>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</si>
  <si>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</si>
  <si>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</si>
  <si>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</si>
  <si>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</si>
  <si>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</si>
  <si>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</si>
  <si>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</si>
  <si>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</si>
  <si>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</si>
  <si>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</si>
  <si>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</si>
  <si>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</si>
  <si>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</si>
  <si>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</si>
  <si>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</si>
  <si>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</si>
  <si>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</si>
  <si>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</si>
  <si>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</si>
  <si>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</si>
  <si>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</si>
  <si>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</si>
  <si>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</si>
  <si>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</si>
  <si>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</si>
  <si>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</si>
  <si>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</si>
  <si>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</si>
  <si>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</si>
  <si>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</si>
  <si>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</si>
  <si>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</si>
  <si>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</si>
  <si>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</si>
  <si>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</si>
  <si>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</si>
  <si>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</si>
  <si>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</si>
  <si>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</si>
  <si>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</si>
  <si>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</si>
  <si>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</si>
  <si>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</si>
  <si>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</si>
  <si>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</si>
  <si>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</si>
  <si>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</si>
  <si>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</si>
  <si>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</si>
  <si>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</si>
  <si>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</si>
  <si>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</si>
  <si>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</si>
  <si>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</si>
  <si>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</si>
  <si>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</si>
  <si>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</si>
  <si>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</si>
  <si>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</si>
  <si>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</si>
  <si>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</si>
  <si>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</si>
  <si>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</si>
  <si>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</si>
  <si>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</si>
  <si>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</si>
  <si>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</si>
  <si>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</si>
  <si>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</si>
  <si>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</si>
  <si>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</si>
  <si>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</si>
  <si>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</si>
  <si>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</si>
  <si>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</si>
  <si>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</si>
  <si>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</si>
  <si>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</si>
  <si>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</si>
  <si>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</si>
  <si>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</si>
  <si>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</si>
  <si>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</si>
  <si>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</si>
  <si>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</si>
  <si>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</si>
  <si>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</si>
  <si>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</si>
  <si>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</si>
  <si>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</si>
  <si>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</si>
  <si>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</si>
  <si>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</si>
  <si>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</si>
  <si>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</si>
  <si>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</si>
  <si>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</si>
  <si>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</si>
  <si>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</si>
  <si>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</si>
  <si>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</si>
  <si>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</si>
  <si>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</si>
  <si>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</si>
  <si>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</si>
  <si>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</si>
  <si>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</si>
  <si>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</si>
  <si>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</si>
  <si>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</si>
  <si>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</si>
  <si>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</si>
  <si>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</si>
  <si>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</si>
  <si>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</si>
  <si>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</si>
  <si>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</si>
  <si>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</si>
  <si>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</si>
  <si>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</si>
  <si>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</si>
  <si>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</si>
  <si>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</si>
  <si>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</si>
  <si>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</si>
  <si>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</si>
  <si>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</si>
  <si>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</si>
  <si>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</si>
  <si>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</si>
  <si>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</si>
  <si>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</si>
  <si>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</si>
  <si>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</si>
  <si>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</si>
  <si>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</si>
  <si>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</si>
  <si>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</si>
  <si>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</si>
  <si>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</si>
  <si>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</si>
  <si>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</si>
  <si>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</si>
  <si>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</si>
  <si>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</si>
  <si>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</si>
  <si>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</si>
  <si>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</si>
  <si>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</si>
  <si>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</si>
  <si>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</si>
  <si>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</si>
  <si>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</si>
  <si>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</si>
  <si>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</si>
  <si>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</si>
  <si>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</si>
  <si>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</si>
  <si>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</si>
  <si>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</si>
  <si>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</si>
  <si>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</si>
  <si>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</si>
  <si>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</si>
  <si>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</si>
  <si>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</si>
  <si>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</si>
  <si>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</si>
  <si>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</si>
  <si>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</si>
  <si>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</si>
  <si>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</si>
  <si>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</si>
  <si>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</si>
  <si>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</si>
  <si>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</si>
  <si>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</si>
  <si>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</si>
  <si>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</si>
  <si>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</si>
  <si>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</si>
  <si>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</si>
  <si>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</si>
  <si>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</si>
  <si>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</si>
  <si>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</si>
  <si>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</si>
  <si>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</si>
  <si>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</si>
  <si>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</si>
  <si>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</si>
  <si>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</si>
  <si>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</si>
  <si>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</si>
  <si>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</si>
  <si>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</si>
  <si>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</si>
  <si>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</si>
  <si>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</si>
  <si>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</si>
  <si>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</si>
  <si>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</si>
  <si>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</si>
  <si>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</si>
  <si>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</si>
  <si>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</si>
  <si>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</si>
  <si>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</si>
  <si>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</si>
  <si>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</si>
  <si>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</si>
  <si>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</si>
  <si>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</si>
  <si>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</si>
  <si>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</si>
  <si>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</si>
  <si>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</si>
  <si>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</si>
  <si>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</si>
  <si>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</si>
  <si>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</si>
  <si>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</si>
  <si>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</si>
  <si>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</si>
  <si>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</si>
  <si>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</si>
  <si>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</si>
  <si>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</si>
  <si>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</si>
  <si>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</si>
  <si>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</si>
  <si>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</si>
  <si>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</si>
  <si>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</si>
  <si>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</si>
  <si>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</si>
  <si>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</si>
  <si>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</si>
  <si>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</si>
  <si>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</si>
  <si>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</si>
  <si>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</si>
  <si>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</si>
  <si>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</si>
  <si>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</si>
  <si>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</si>
  <si>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</si>
  <si>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</si>
  <si>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</si>
  <si>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</si>
  <si>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</si>
  <si>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</si>
  <si>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</si>
  <si>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</si>
  <si>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</si>
  <si>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</si>
  <si>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</si>
  <si>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</si>
  <si>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</si>
  <si>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</si>
  <si>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</si>
  <si>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</si>
  <si>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</si>
  <si>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</si>
  <si>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</si>
  <si>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</si>
  <si>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</si>
  <si>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</si>
  <si>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</si>
  <si>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</si>
  <si>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</si>
  <si>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</si>
  <si>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</si>
  <si>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</si>
  <si>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</si>
  <si>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</si>
  <si>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</si>
  <si>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</si>
  <si>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</si>
  <si>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</si>
  <si>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</si>
  <si>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</si>
  <si>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</si>
  <si>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</si>
  <si>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</si>
  <si>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</si>
  <si>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</si>
  <si>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</si>
  <si>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</si>
  <si>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</si>
  <si>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</si>
  <si>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</si>
  <si>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</si>
  <si>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</si>
  <si>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</si>
  <si>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</si>
  <si>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</si>
  <si>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</si>
  <si>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</si>
  <si>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</si>
  <si>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</si>
  <si>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</si>
  <si>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</si>
  <si>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</si>
  <si>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</si>
  <si>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</si>
  <si>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</si>
  <si>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</si>
  <si>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</si>
  <si>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</si>
  <si>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</si>
  <si>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</si>
  <si>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</si>
  <si>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</si>
  <si>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</si>
  <si>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</si>
  <si>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</si>
  <si>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</si>
  <si>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</si>
  <si>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</si>
  <si>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</si>
  <si>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</si>
  <si>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</si>
  <si>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</si>
  <si>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</si>
  <si>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</si>
  <si>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</si>
  <si>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</si>
  <si>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</si>
  <si>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</si>
  <si>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</si>
  <si>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</si>
  <si>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</si>
  <si>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</si>
  <si>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</si>
  <si>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</si>
  <si>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</si>
  <si>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</si>
  <si>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</si>
  <si>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</si>
  <si>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</si>
  <si>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</si>
  <si>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</si>
  <si>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</si>
  <si>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</si>
  <si>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</si>
  <si>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</si>
  <si>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</si>
  <si>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</si>
  <si>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</si>
  <si>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</si>
  <si>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</si>
  <si>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</si>
  <si>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</si>
  <si>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</si>
  <si>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</si>
  <si>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</si>
  <si>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</si>
  <si>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</si>
  <si>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</si>
  <si>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</si>
  <si>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</si>
  <si>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</si>
  <si>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</si>
  <si>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</si>
  <si>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</si>
  <si>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</si>
  <si>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</si>
  <si>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</si>
  <si>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</si>
  <si>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</si>
  <si>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</si>
  <si>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</si>
  <si>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</si>
  <si>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</si>
  <si>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</si>
  <si>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</si>
  <si>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</si>
  <si>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</si>
  <si>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</si>
  <si>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</si>
  <si>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</si>
  <si>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</si>
  <si>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</si>
  <si>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</si>
  <si>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</si>
  <si>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</si>
  <si>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</si>
  <si>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</si>
  <si>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</si>
  <si>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</si>
  <si>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</si>
  <si>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</si>
  <si>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</si>
  <si>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</si>
  <si>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</si>
  <si>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</si>
  <si>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</si>
  <si>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</si>
  <si>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</si>
  <si>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</si>
  <si>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</si>
  <si>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</si>
  <si>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</si>
  <si>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</si>
  <si>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</si>
  <si>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</si>
  <si>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</si>
  <si>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</si>
  <si>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</si>
  <si>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</si>
  <si>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</si>
  <si>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</si>
  <si>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</si>
  <si>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</si>
  <si>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</si>
  <si>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</si>
  <si>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</si>
  <si>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</si>
  <si>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</si>
  <si>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</si>
  <si>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</si>
  <si>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</si>
  <si>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</si>
  <si>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</si>
  <si>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</si>
  <si>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</si>
  <si>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</si>
  <si>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</si>
  <si>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</si>
  <si>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</si>
  <si>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</si>
  <si>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</si>
  <si>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</si>
  <si>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</si>
  <si>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</si>
  <si>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</si>
  <si>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</si>
  <si>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</si>
  <si>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</si>
  <si>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</si>
  <si>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</si>
  <si>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</si>
  <si>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</si>
  <si>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</si>
  <si>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</si>
  <si>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</si>
  <si>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</si>
  <si>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</si>
  <si>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</si>
  <si>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</si>
  <si>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</si>
  <si>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</si>
  <si>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</si>
  <si>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</si>
  <si>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</si>
  <si>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</si>
  <si>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</si>
  <si>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</si>
  <si>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</si>
  <si>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</si>
  <si>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</si>
  <si>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</si>
  <si>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</si>
  <si>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</si>
  <si>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</si>
  <si>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</si>
  <si>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</si>
  <si>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</si>
  <si>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</si>
  <si>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</si>
  <si>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</si>
  <si>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</si>
  <si>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</si>
  <si>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</si>
  <si>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</si>
  <si>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</si>
  <si>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</si>
  <si>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</si>
  <si>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</si>
  <si>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</si>
  <si>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</si>
  <si>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</si>
  <si>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</si>
  <si>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</si>
  <si>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</si>
  <si>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</si>
  <si>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</si>
  <si>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</si>
  <si>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</si>
  <si>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</si>
  <si>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</si>
  <si>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</si>
  <si>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</si>
  <si>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</si>
  <si>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</si>
  <si>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</si>
  <si>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</si>
  <si>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</si>
  <si>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</si>
  <si>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</si>
  <si>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</si>
  <si>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</si>
  <si>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</si>
  <si>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</si>
  <si>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</si>
  <si>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</si>
  <si>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</si>
  <si>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</si>
  <si>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</si>
  <si>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</si>
  <si>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</si>
  <si>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</si>
  <si>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</si>
  <si>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</si>
  <si>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</si>
  <si>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</si>
  <si>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</si>
  <si>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</si>
  <si>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</si>
  <si>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</si>
  <si>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</si>
  <si>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</si>
  <si>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</si>
  <si>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</si>
  <si>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</si>
  <si>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</si>
  <si>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</si>
  <si>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</si>
  <si>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</si>
  <si>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</si>
  <si>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</si>
  <si>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</si>
  <si>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</si>
  <si>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</si>
  <si>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</si>
  <si>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</si>
  <si>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</si>
  <si>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</si>
  <si>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</si>
  <si>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</si>
  <si>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</si>
  <si>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</si>
  <si>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</si>
  <si>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</si>
  <si>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</si>
  <si>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</si>
  <si>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</si>
  <si>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</si>
  <si>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</si>
  <si>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</si>
  <si>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</si>
  <si>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</si>
  <si>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</si>
  <si>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</si>
  <si>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</si>
  <si>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</si>
  <si>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</si>
  <si>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</si>
  <si>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</si>
  <si>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</si>
  <si>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</si>
  <si>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</si>
  <si>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</si>
  <si>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</si>
  <si>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</si>
  <si>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</si>
  <si>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</si>
  <si>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</si>
  <si>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</si>
  <si>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</si>
  <si>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</si>
  <si>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</si>
  <si>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</si>
  <si>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</si>
  <si>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</si>
  <si>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</si>
  <si>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</si>
  <si>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</si>
  <si>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</si>
  <si>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</si>
  <si>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</si>
  <si>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</si>
  <si>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</si>
  <si>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</si>
  <si>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</si>
  <si>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</si>
  <si>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</si>
  <si>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</si>
  <si>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</si>
  <si>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</si>
  <si>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</si>
  <si>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</si>
  <si>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</si>
  <si>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</si>
  <si>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</si>
  <si>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</si>
  <si>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</si>
  <si>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</si>
  <si>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</si>
  <si>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</si>
  <si>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</si>
  <si>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</si>
  <si>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</si>
  <si>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</si>
  <si>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</si>
  <si>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</si>
  <si>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</si>
  <si>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</si>
  <si>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</si>
  <si>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</si>
  <si>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</si>
  <si>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</si>
  <si>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</si>
  <si>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</si>
  <si>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</si>
  <si>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</si>
  <si>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</si>
  <si>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</si>
  <si>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</si>
  <si>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</si>
  <si>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</si>
  <si>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</si>
  <si>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</si>
  <si>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</si>
  <si>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</si>
  <si>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</si>
  <si>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</si>
  <si>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</si>
  <si>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</si>
  <si>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</si>
  <si>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</si>
  <si>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</si>
  <si>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</si>
  <si>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</si>
  <si>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</si>
  <si>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</si>
  <si>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</si>
  <si>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</si>
  <si>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</si>
  <si>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</si>
  <si>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</si>
  <si>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</si>
  <si>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</si>
  <si>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</si>
  <si>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</si>
  <si>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</si>
  <si>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</si>
  <si>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</si>
  <si>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</si>
  <si>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</si>
  <si>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</si>
  <si>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</si>
  <si>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</si>
  <si>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</si>
  <si>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</si>
  <si>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</si>
  <si>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</si>
  <si>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</si>
  <si>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</si>
  <si>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</si>
  <si>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</si>
  <si>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</si>
  <si>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</si>
  <si>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</si>
  <si>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</si>
  <si>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</si>
  <si>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</si>
  <si>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</si>
  <si>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</si>
  <si>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</si>
  <si>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</si>
  <si>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</si>
  <si>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</si>
  <si>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</si>
  <si>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</si>
  <si>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</si>
  <si>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</si>
  <si>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</si>
  <si>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</si>
  <si>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</si>
  <si>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</si>
  <si>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</si>
  <si>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</si>
  <si>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</si>
  <si>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</si>
  <si>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</si>
  <si>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</si>
  <si>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</si>
  <si>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</si>
  <si>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</si>
  <si>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</si>
  <si>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</si>
  <si>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</si>
  <si>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</si>
  <si>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</si>
  <si>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</si>
  <si>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</si>
  <si>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</si>
  <si>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</si>
  <si>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</si>
  <si>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</si>
  <si>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</si>
  <si>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</si>
  <si>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</si>
  <si>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</si>
  <si>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</si>
  <si>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</si>
  <si>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</si>
  <si>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</si>
  <si>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</si>
  <si>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</si>
  <si>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</si>
  <si>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</si>
  <si>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</si>
  <si>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</si>
  <si>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</si>
  <si>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</si>
  <si>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</si>
  <si>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</si>
  <si>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</si>
  <si>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</si>
  <si>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</si>
  <si>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</si>
  <si>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</si>
  <si>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</si>
  <si>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</si>
  <si>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</si>
  <si>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</si>
  <si>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</si>
  <si>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</si>
  <si>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</si>
  <si>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</si>
  <si>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</si>
  <si>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</si>
  <si>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</si>
  <si>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</si>
  <si>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</si>
  <si>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</si>
  <si>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</si>
  <si>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</si>
  <si>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</si>
  <si>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</si>
  <si>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</si>
  <si>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</si>
  <si>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</si>
  <si>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</si>
  <si>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</si>
  <si>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</si>
  <si>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</si>
  <si>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</si>
  <si>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</si>
  <si>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</si>
  <si>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</si>
  <si>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</si>
  <si>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</si>
  <si>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</si>
  <si>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</si>
  <si>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</si>
  <si>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</si>
  <si>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</si>
  <si>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</si>
  <si>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</si>
  <si>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</si>
  <si>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</si>
  <si>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</si>
  <si>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</si>
  <si>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</si>
  <si>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</si>
  <si>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</si>
  <si>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</si>
  <si>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</si>
  <si>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</si>
  <si>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</si>
  <si>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</si>
  <si>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</si>
  <si>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</si>
  <si>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</si>
  <si>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</si>
  <si>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</si>
  <si>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</si>
  <si>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</si>
  <si>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</si>
  <si>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</si>
  <si>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</si>
  <si>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</si>
  <si>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</si>
  <si>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</si>
  <si>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</si>
  <si>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</si>
  <si>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</si>
  <si>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</si>
  <si>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</si>
  <si>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</si>
  <si>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</si>
  <si>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</si>
  <si>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</si>
  <si>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</si>
  <si>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</si>
  <si>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</si>
  <si>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</si>
  <si>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</si>
  <si>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</si>
  <si>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</si>
  <si>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</si>
  <si>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</si>
  <si>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</si>
  <si>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</si>
  <si>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</si>
  <si>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</si>
  <si>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</si>
  <si>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</si>
  <si>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</si>
  <si>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</si>
  <si>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</si>
  <si>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</si>
  <si>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</si>
  <si>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</si>
  <si>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</si>
  <si>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</si>
  <si>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</si>
  <si>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</si>
  <si>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</si>
  <si>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</si>
  <si>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</si>
  <si>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</si>
  <si>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</si>
  <si>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</si>
  <si>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</si>
  <si>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</si>
  <si>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</si>
  <si>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</si>
  <si>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</si>
  <si>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</si>
  <si>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</si>
  <si>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</si>
  <si>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</si>
  <si>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</si>
  <si>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</si>
  <si>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</si>
  <si>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</si>
  <si>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</si>
  <si>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</si>
  <si>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</si>
  <si>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</si>
  <si>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</si>
  <si>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</si>
  <si>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</si>
  <si>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</si>
  <si>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</si>
  <si>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</si>
  <si>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</si>
  <si>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</si>
  <si>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</si>
  <si>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</si>
  <si>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</si>
  <si>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</si>
  <si>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</si>
  <si>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</si>
  <si>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</si>
  <si>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</si>
  <si>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</si>
  <si>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</si>
  <si>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</si>
  <si>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</si>
  <si>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</si>
  <si>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</si>
  <si>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</si>
  <si>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</si>
  <si>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</si>
  <si>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</si>
  <si>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</si>
  <si>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</si>
  <si>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</si>
  <si>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</si>
  <si>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</si>
  <si>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</si>
  <si>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</si>
  <si>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</si>
  <si>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</si>
  <si>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</si>
  <si>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</si>
  <si>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</si>
  <si>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</si>
  <si>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</si>
  <si>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</si>
  <si>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</si>
  <si>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</si>
  <si>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</si>
  <si>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</si>
  <si>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</si>
  <si>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</si>
  <si>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</si>
  <si>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</si>
  <si>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</si>
  <si>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</si>
  <si>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</si>
  <si>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</si>
  <si>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</si>
  <si>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</si>
  <si>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</si>
  <si>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</si>
  <si>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</si>
  <si>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</si>
  <si>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</si>
  <si>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</si>
  <si>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</si>
  <si>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</si>
  <si>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</si>
  <si>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</si>
  <si>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</si>
  <si>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</si>
  <si>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</si>
  <si>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</si>
  <si>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</si>
  <si>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</si>
  <si>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</si>
  <si>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</si>
  <si>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</si>
  <si>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</si>
  <si>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</si>
  <si>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</si>
  <si>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</si>
  <si>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</si>
  <si>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</si>
  <si>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</si>
  <si>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</si>
  <si>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</si>
  <si>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</si>
  <si>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</si>
  <si>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</si>
  <si>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</si>
  <si>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</si>
  <si>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</si>
  <si>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</si>
  <si>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</si>
  <si>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</si>
  <si>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</si>
  <si>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</si>
  <si>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</si>
  <si>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</si>
  <si>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</si>
  <si>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</si>
  <si>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</si>
  <si>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</si>
  <si>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</si>
  <si>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</si>
  <si>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</si>
  <si>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</si>
  <si>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</si>
  <si>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</si>
  <si>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</si>
  <si>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</si>
  <si>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</si>
  <si>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</si>
  <si>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</si>
  <si>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</si>
  <si>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</si>
  <si>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</si>
  <si>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</si>
  <si>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</si>
  <si>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</si>
  <si>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</si>
  <si>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</si>
  <si>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</si>
  <si>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</si>
  <si>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</si>
  <si>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</si>
  <si>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</si>
  <si>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</si>
  <si>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</si>
  <si>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</si>
  <si>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</si>
  <si>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</si>
  <si>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</si>
  <si>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</si>
  <si>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</si>
  <si>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</si>
  <si>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</si>
  <si>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</si>
  <si>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</si>
  <si>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</si>
  <si>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</si>
  <si>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</si>
  <si>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</si>
  <si>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</si>
  <si>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</si>
  <si>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</si>
  <si>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</si>
  <si>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</si>
  <si>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</si>
  <si>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</si>
  <si>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</si>
  <si>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</si>
  <si>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</si>
  <si>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</si>
  <si>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</si>
  <si>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</si>
  <si>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</si>
  <si>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</si>
  <si>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</si>
  <si>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</si>
  <si>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</si>
  <si>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</si>
  <si>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</si>
  <si>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</si>
  <si>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</si>
  <si>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</si>
  <si>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</si>
  <si>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</si>
  <si>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</si>
  <si>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</si>
  <si>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</si>
  <si>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</si>
  <si>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</si>
  <si>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</si>
  <si>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</si>
  <si>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</si>
  <si>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</si>
  <si>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</si>
  <si>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</si>
  <si>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</si>
  <si>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</si>
  <si>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</si>
  <si>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</si>
  <si>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</si>
  <si>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</si>
  <si>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</si>
  <si>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</si>
  <si>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</si>
  <si>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</si>
  <si>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</si>
  <si>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</si>
  <si>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</si>
  <si>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</si>
  <si>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</si>
  <si>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</si>
  <si>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</si>
  <si>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</si>
  <si>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</si>
  <si>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</si>
  <si>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</si>
  <si>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</si>
  <si>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</si>
  <si>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</si>
  <si>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</si>
  <si>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</si>
  <si>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</si>
  <si>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</si>
  <si>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</si>
  <si>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</si>
  <si>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</si>
  <si>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</si>
  <si>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</si>
  <si>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</si>
  <si>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</si>
  <si>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</si>
  <si>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</si>
  <si>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</si>
  <si>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</si>
  <si>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</si>
  <si>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</si>
  <si>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</si>
  <si>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</si>
  <si>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</si>
  <si>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</si>
  <si>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</si>
  <si>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</si>
  <si>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</si>
  <si>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</si>
  <si>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</si>
  <si>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</si>
  <si>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</si>
  <si>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</si>
  <si>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</si>
  <si>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</si>
  <si>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</si>
  <si>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</si>
  <si>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</si>
  <si>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</si>
  <si>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</si>
  <si>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</si>
  <si>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</si>
  <si>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</si>
  <si>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</si>
  <si>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</si>
  <si>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</si>
  <si>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</si>
  <si>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</si>
  <si>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</si>
  <si>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</si>
  <si>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</si>
  <si>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</si>
  <si>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</si>
  <si>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</si>
  <si>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</si>
  <si>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</si>
  <si>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</si>
  <si>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</si>
  <si>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</si>
  <si>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</si>
  <si>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</si>
  <si>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</si>
  <si>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</si>
  <si>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</si>
  <si>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</si>
  <si>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</si>
  <si>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</si>
  <si>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</si>
  <si>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</si>
  <si>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</si>
  <si>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</si>
  <si>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</si>
  <si>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</si>
  <si>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</si>
  <si>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</si>
  <si>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</si>
  <si>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</si>
  <si>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</si>
  <si>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</si>
  <si>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</si>
  <si>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</si>
  <si>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</si>
  <si>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</si>
  <si>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</si>
  <si>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</si>
  <si>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</si>
  <si>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</si>
  <si>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</si>
  <si>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</si>
  <si>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</si>
  <si>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</si>
  <si>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</si>
  <si>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</si>
  <si>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</si>
  <si>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</si>
  <si>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</si>
  <si>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</si>
  <si>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</si>
  <si>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</si>
  <si>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</si>
  <si>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</si>
  <si>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</si>
  <si>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</si>
  <si>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</si>
  <si>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</si>
  <si>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</si>
  <si>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</si>
  <si>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</si>
  <si>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</si>
  <si>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</si>
  <si>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</si>
  <si>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</si>
  <si>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</si>
  <si>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</si>
  <si>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</si>
  <si>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</si>
  <si>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</si>
  <si>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</si>
  <si>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</si>
  <si>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</si>
  <si>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</si>
  <si>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</si>
  <si>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</si>
  <si>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</si>
  <si>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</si>
  <si>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</si>
  <si>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</si>
  <si>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</si>
  <si>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</si>
  <si>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</si>
  <si>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</si>
  <si>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</si>
  <si>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</si>
  <si>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</si>
  <si>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</si>
  <si>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</si>
  <si>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</si>
  <si>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</si>
  <si>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</si>
  <si>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</si>
  <si>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</si>
  <si>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</si>
  <si>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</si>
  <si>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</si>
  <si>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</si>
  <si>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</si>
  <si>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</si>
  <si>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</si>
  <si>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</si>
  <si>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</si>
  <si>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</si>
  <si>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</si>
  <si>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</si>
  <si>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</si>
  <si>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</si>
  <si>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</si>
  <si>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</si>
  <si>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</si>
  <si>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</si>
  <si>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</si>
  <si>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</si>
  <si>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</si>
  <si>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</si>
  <si>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</si>
  <si>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</si>
  <si>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</si>
  <si>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</si>
  <si>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</si>
  <si>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</si>
  <si>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</si>
  <si>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</si>
  <si>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</si>
  <si>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</si>
  <si>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</si>
  <si>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</si>
  <si>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</si>
  <si>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</si>
  <si>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</si>
  <si>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</si>
  <si>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</si>
  <si>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</si>
  <si>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</si>
  <si>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</si>
  <si>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</si>
  <si>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</si>
  <si>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</si>
  <si>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</si>
  <si>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</si>
  <si>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</si>
  <si>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</si>
  <si>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</si>
  <si>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</si>
  <si>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</si>
  <si>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</si>
  <si>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</si>
  <si>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</si>
  <si>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</si>
  <si>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</si>
  <si>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</si>
  <si>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</si>
  <si>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</si>
  <si>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</si>
  <si>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</si>
  <si>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</si>
  <si>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</si>
  <si>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</si>
  <si>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</si>
  <si>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</si>
  <si>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</si>
  <si>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</si>
  <si>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</si>
  <si>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</si>
  <si>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</si>
  <si>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</si>
  <si>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</si>
  <si>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</si>
  <si>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</si>
  <si>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</si>
  <si>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</si>
  <si>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</si>
  <si>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</si>
  <si>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</si>
  <si>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</si>
  <si>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</si>
  <si>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</si>
  <si>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</si>
  <si>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</si>
  <si>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</si>
  <si>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</si>
  <si>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</si>
  <si>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</si>
  <si>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</si>
  <si>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</si>
  <si>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</si>
  <si>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</si>
  <si>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</si>
  <si>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</si>
  <si>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</si>
  <si>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</si>
  <si>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</si>
  <si>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</si>
  <si>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</si>
  <si>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</si>
  <si>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</si>
  <si>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</si>
  <si>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</si>
  <si>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</si>
  <si>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</si>
  <si>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</si>
  <si>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</si>
  <si>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</si>
  <si>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</si>
  <si>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</si>
  <si>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</si>
  <si>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</si>
  <si>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</si>
  <si>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</si>
  <si>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</si>
  <si>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</si>
  <si>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</si>
  <si>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</si>
  <si>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</si>
  <si>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</si>
  <si>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</si>
  <si>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</si>
  <si>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</si>
  <si>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</si>
  <si>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</si>
  <si>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</si>
  <si>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</si>
  <si>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</si>
  <si>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</si>
  <si>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</si>
  <si>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</si>
  <si>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</si>
  <si>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</si>
  <si>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</si>
  <si>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</si>
  <si>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</si>
  <si>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</si>
  <si>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</si>
  <si>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</si>
  <si>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</si>
  <si>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</si>
  <si>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</si>
  <si>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</si>
  <si>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</si>
  <si>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</si>
  <si>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</si>
  <si>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</si>
  <si>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</si>
  <si>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</si>
  <si>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</si>
  <si>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</si>
  <si>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</si>
  <si>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</si>
  <si>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</si>
  <si>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</si>
  <si>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</si>
  <si>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</si>
  <si>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</si>
  <si>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</si>
  <si>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</si>
  <si>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</si>
  <si>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</si>
  <si>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</si>
  <si>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</si>
  <si>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</si>
  <si>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</si>
  <si>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</si>
  <si>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</si>
  <si>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</si>
  <si>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</si>
  <si>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</si>
  <si>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</si>
  <si>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</si>
  <si>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</si>
  <si>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</si>
  <si>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</si>
  <si>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</si>
  <si>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</si>
  <si>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</si>
  <si>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</si>
  <si>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</si>
  <si>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</si>
  <si>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</si>
  <si>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</si>
  <si>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</si>
  <si>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</si>
  <si>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</si>
  <si>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</si>
  <si>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</si>
  <si>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</si>
  <si>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</si>
  <si>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</si>
  <si>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</si>
  <si>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</si>
  <si>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</si>
  <si>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</si>
  <si>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</si>
  <si>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</si>
  <si>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</si>
  <si>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</si>
  <si>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</si>
  <si>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</si>
  <si>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</si>
  <si>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</si>
  <si>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</si>
  <si>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</si>
  <si>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</si>
  <si>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</si>
  <si>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</si>
  <si>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</si>
  <si>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</si>
  <si>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</si>
  <si>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</si>
  <si>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</si>
  <si>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</si>
  <si>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</si>
  <si>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</si>
  <si>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</si>
  <si>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</si>
  <si>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</si>
  <si>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</si>
  <si>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</si>
  <si>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</si>
  <si>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</si>
  <si>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</si>
  <si>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</si>
  <si>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</si>
  <si>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</si>
  <si>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</si>
  <si>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</si>
  <si>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</si>
  <si>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</si>
  <si>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</si>
  <si>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</si>
  <si>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</si>
  <si>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</si>
  <si>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</si>
  <si>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</si>
  <si>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</si>
  <si>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</si>
  <si>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</si>
  <si>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</si>
  <si>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</si>
  <si>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</si>
  <si>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</si>
  <si>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</si>
  <si>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</si>
  <si>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</si>
  <si>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</si>
  <si>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</si>
  <si>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</si>
  <si>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</si>
  <si>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</si>
  <si>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</si>
  <si>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</si>
  <si>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</si>
  <si>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</si>
  <si>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</si>
  <si>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</si>
  <si>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</si>
  <si>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</si>
  <si>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</si>
  <si>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</si>
  <si>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</si>
  <si>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</si>
  <si>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</si>
  <si>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</si>
  <si>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</si>
  <si>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</si>
  <si>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</si>
  <si>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</si>
  <si>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</si>
  <si>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</si>
  <si>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</si>
  <si>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</si>
  <si>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</si>
  <si>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</si>
  <si>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</si>
  <si>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</si>
  <si>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</si>
  <si>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</si>
  <si>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</si>
  <si>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</si>
  <si>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</si>
  <si>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</si>
  <si>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</si>
  <si>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</si>
  <si>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</si>
  <si>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</si>
  <si>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</si>
  <si>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</si>
  <si>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</si>
  <si>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</si>
  <si>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</si>
  <si>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</si>
  <si>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</si>
  <si>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</si>
  <si>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</si>
  <si>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</si>
  <si>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</si>
  <si>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</si>
  <si>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</si>
  <si>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</si>
  <si>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</si>
  <si>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</si>
  <si>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</si>
  <si>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</si>
  <si>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</si>
  <si>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</si>
  <si>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</si>
  <si>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</si>
  <si>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</si>
  <si>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</si>
  <si>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</si>
  <si>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</si>
  <si>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</si>
  <si>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</si>
  <si>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</si>
  <si>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</si>
  <si>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</si>
  <si>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</si>
  <si>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</si>
  <si>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</si>
  <si>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</si>
  <si>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</si>
  <si>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</si>
  <si>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</si>
  <si>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</si>
  <si>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</si>
  <si>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</si>
  <si>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</si>
  <si>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</si>
  <si>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</si>
  <si>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</si>
  <si>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</si>
  <si>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</si>
  <si>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</si>
  <si>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</si>
  <si>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</si>
  <si>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</si>
  <si>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</si>
  <si>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</si>
  <si>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</si>
  <si>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</si>
  <si>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</si>
  <si>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</si>
  <si>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</si>
  <si>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</si>
  <si>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</si>
  <si>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</si>
  <si>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</si>
  <si>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</si>
  <si>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</si>
  <si>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</si>
  <si>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</si>
  <si>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</si>
  <si>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</si>
  <si>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</si>
  <si>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</si>
  <si>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</si>
  <si>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</si>
  <si>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</si>
  <si>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</si>
  <si>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</si>
  <si>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</si>
  <si>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</si>
  <si>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</si>
  <si>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</si>
  <si>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</si>
  <si>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</si>
  <si>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</si>
  <si>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</si>
  <si>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</si>
  <si>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</si>
  <si>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</si>
  <si>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</si>
  <si>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</si>
  <si>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</si>
  <si>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</si>
  <si>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</si>
  <si>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</si>
  <si>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</si>
  <si>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</si>
  <si>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</si>
  <si>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</si>
  <si>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</si>
  <si>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</si>
  <si>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</si>
  <si>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</si>
  <si>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</si>
  <si>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</si>
  <si>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</si>
  <si>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</si>
  <si>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</si>
  <si>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</si>
  <si>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</si>
  <si>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</si>
  <si>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</si>
  <si>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</si>
  <si>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</si>
  <si>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</si>
  <si>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</si>
  <si>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</si>
  <si>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</si>
  <si>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</si>
  <si>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</si>
  <si>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</si>
  <si>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</si>
  <si>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</si>
  <si>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</si>
  <si>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</si>
  <si>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</si>
  <si>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</si>
  <si>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</si>
  <si>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</si>
  <si>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</si>
  <si>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</si>
  <si>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</si>
  <si>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</si>
  <si>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</si>
  <si>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</si>
  <si>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</si>
  <si>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</si>
  <si>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</si>
  <si>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</si>
  <si>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</si>
  <si>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</si>
  <si>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</si>
  <si>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</si>
  <si>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</si>
  <si>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</si>
  <si>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</si>
  <si>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</si>
  <si>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</si>
  <si>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</si>
  <si>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</si>
  <si>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</si>
  <si>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</si>
  <si>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</si>
  <si>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</si>
  <si>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</si>
  <si>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</si>
  <si>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</si>
  <si>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</si>
  <si>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</si>
  <si>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</si>
  <si>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</si>
  <si>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</si>
  <si>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</si>
  <si>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</si>
  <si>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</si>
  <si>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</si>
  <si>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</si>
  <si>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</si>
  <si>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</si>
  <si>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</si>
  <si>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</si>
  <si>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</si>
  <si>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</si>
  <si>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</si>
  <si>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</si>
  <si>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</si>
  <si>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</si>
  <si>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</si>
  <si>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</si>
  <si>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</si>
  <si>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</si>
  <si>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</si>
  <si>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</si>
  <si>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</si>
  <si>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</si>
  <si>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</si>
  <si>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</si>
  <si>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</si>
  <si>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</si>
  <si>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</si>
  <si>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</si>
  <si>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</si>
  <si>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</si>
  <si>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</si>
  <si>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</si>
  <si>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</si>
  <si>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</si>
  <si>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</si>
  <si>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</si>
  <si>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</si>
  <si>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</si>
  <si>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</si>
  <si>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</si>
  <si>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</si>
  <si>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</si>
  <si>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</si>
  <si>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</si>
  <si>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</si>
  <si>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</si>
  <si>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</si>
  <si>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</si>
  <si>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</si>
  <si>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</si>
  <si>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</si>
  <si>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</si>
  <si>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</si>
  <si>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</si>
  <si>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</si>
  <si>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</si>
  <si>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</si>
  <si>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</si>
  <si>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</si>
  <si>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</si>
  <si>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</si>
  <si>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</si>
  <si>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</si>
  <si>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</si>
  <si>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</si>
  <si>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</si>
  <si>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</si>
  <si>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</si>
  <si>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</si>
  <si>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</si>
  <si>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</si>
  <si>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</si>
  <si>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</si>
  <si>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</si>
  <si>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</si>
  <si>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</si>
  <si>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</si>
  <si>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</si>
  <si>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</si>
  <si>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</si>
  <si>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</si>
  <si>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</si>
  <si>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</si>
  <si>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</si>
  <si>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</si>
  <si>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</si>
  <si>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</si>
  <si>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</si>
  <si>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</si>
  <si>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</si>
  <si>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</si>
  <si>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</si>
  <si>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</si>
  <si>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</si>
  <si>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</si>
  <si>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</si>
  <si>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</si>
  <si>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</si>
  <si>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</si>
  <si>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</si>
  <si>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</si>
  <si>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</si>
  <si>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</si>
  <si>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</si>
  <si>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</si>
  <si>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</si>
  <si>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</si>
  <si>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</si>
  <si>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</si>
  <si>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</si>
  <si>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</si>
  <si>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</si>
  <si>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</si>
  <si>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</si>
  <si>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</si>
  <si>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</si>
  <si>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</si>
  <si>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</si>
  <si>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</si>
  <si>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</si>
  <si>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</si>
  <si>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</si>
  <si>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</si>
  <si>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</si>
  <si>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</si>
  <si>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</si>
  <si>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</si>
  <si>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</si>
  <si>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</si>
  <si>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</si>
  <si>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</si>
  <si>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</si>
  <si>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</si>
  <si>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</si>
  <si>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</si>
  <si>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</si>
  <si>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</si>
  <si>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</si>
  <si>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</si>
  <si>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</si>
  <si>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</si>
  <si>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</si>
  <si>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</si>
  <si>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</si>
  <si>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</si>
  <si>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</si>
  <si>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</si>
  <si>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</si>
  <si>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</si>
  <si>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</si>
  <si>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</si>
  <si>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</si>
  <si>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</si>
  <si>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</si>
  <si>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</si>
  <si>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</si>
  <si>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</si>
  <si>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</si>
  <si>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</si>
  <si>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</si>
  <si>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</si>
  <si>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</si>
  <si>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</si>
  <si>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</si>
  <si>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</si>
  <si>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</si>
  <si>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</si>
  <si>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</si>
  <si>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</si>
  <si>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</si>
  <si>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</si>
  <si>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</si>
  <si>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</si>
  <si>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</si>
  <si>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</si>
  <si>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</si>
  <si>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</si>
  <si>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</si>
  <si>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</si>
  <si>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</si>
  <si>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</si>
  <si>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</si>
  <si>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</si>
  <si>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</si>
  <si>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</si>
  <si>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</si>
  <si>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</si>
  <si>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</si>
  <si>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</si>
  <si>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</si>
  <si>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</si>
  <si>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</si>
  <si>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</si>
  <si>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</si>
  <si>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</si>
  <si>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</si>
  <si>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</si>
  <si>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</si>
  <si>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</si>
  <si>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</si>
  <si>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</si>
  <si>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</si>
  <si>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</si>
  <si>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</si>
  <si>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</si>
  <si>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</si>
  <si>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</si>
  <si>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</si>
  <si>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</si>
  <si>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</si>
  <si>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</si>
  <si>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</si>
  <si>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</si>
  <si>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</si>
  <si>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</si>
  <si>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</si>
  <si>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</si>
  <si>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</si>
  <si>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</si>
  <si>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</si>
  <si>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</si>
  <si>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</si>
  <si>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</si>
  <si>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</si>
  <si>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</si>
  <si>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</si>
  <si>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</si>
  <si>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</si>
  <si>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</si>
  <si>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</si>
  <si>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</si>
  <si>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</si>
  <si>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</si>
  <si>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</si>
  <si>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</si>
  <si>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</si>
  <si>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</si>
  <si>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</si>
  <si>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</si>
  <si>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</si>
  <si>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</si>
  <si>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</si>
  <si>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</si>
  <si>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</si>
  <si>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</si>
  <si>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</si>
  <si>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</si>
  <si>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</si>
  <si>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</si>
  <si>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</si>
  <si>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</si>
  <si>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</si>
  <si>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</si>
  <si>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</si>
  <si>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</si>
  <si>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</si>
  <si>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</si>
  <si>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</si>
  <si>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</si>
  <si>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</si>
  <si>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</si>
  <si>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</si>
  <si>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</si>
  <si>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</si>
  <si>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</si>
  <si>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</si>
  <si>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</si>
  <si>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</si>
  <si>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</si>
  <si>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</si>
  <si>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</si>
  <si>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</si>
  <si>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</si>
  <si>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</si>
  <si>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</si>
  <si>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</si>
  <si>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</si>
  <si>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</si>
  <si>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</si>
  <si>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</si>
  <si>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</si>
  <si>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</si>
  <si>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</si>
  <si>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</si>
  <si>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</si>
  <si>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</si>
  <si>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</si>
  <si>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</si>
  <si>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</si>
  <si>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</si>
  <si>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</si>
  <si>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</si>
  <si>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</si>
  <si>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</si>
  <si>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</si>
  <si>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</si>
  <si>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</si>
  <si>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</si>
  <si>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</si>
  <si>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</si>
  <si>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</si>
  <si>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</si>
  <si>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</si>
  <si>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</si>
  <si>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</si>
  <si>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</si>
  <si>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</si>
  <si>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</si>
  <si>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</si>
  <si>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</si>
  <si>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</si>
  <si>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</si>
  <si>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</si>
  <si>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</si>
  <si>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</si>
  <si>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</si>
  <si>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</si>
  <si>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</si>
  <si>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</si>
  <si>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</si>
  <si>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</si>
  <si>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</si>
  <si>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</si>
  <si>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</si>
  <si>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</si>
  <si>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</si>
  <si>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</si>
  <si>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</si>
  <si>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</si>
  <si>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</si>
  <si>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</si>
  <si>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</si>
  <si>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</si>
  <si>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</si>
  <si>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</si>
  <si>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</si>
  <si>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</si>
  <si>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</si>
  <si>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</si>
  <si>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</si>
  <si>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</si>
  <si>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</si>
  <si>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</si>
  <si>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</si>
  <si>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</si>
  <si>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</si>
  <si>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</si>
  <si>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</si>
  <si>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</si>
  <si>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</si>
  <si>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</si>
  <si>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</si>
  <si>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</si>
  <si>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</si>
  <si>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</si>
  <si>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</si>
  <si>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</si>
  <si>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</si>
  <si>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</si>
  <si>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</si>
  <si>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</si>
  <si>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</si>
  <si>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</si>
  <si>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</si>
  <si>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</si>
  <si>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</si>
  <si>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</si>
  <si>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</si>
  <si>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</si>
  <si>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</si>
  <si>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</si>
  <si>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</si>
  <si>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</si>
  <si>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</si>
  <si>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</si>
  <si>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</si>
  <si>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</si>
  <si>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</si>
  <si>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</si>
  <si>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</si>
  <si>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</si>
  <si>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</si>
  <si>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</si>
  <si>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</si>
  <si>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</si>
  <si>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</si>
  <si>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</si>
  <si>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</si>
  <si>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</si>
  <si>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</si>
  <si>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</si>
  <si>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</si>
  <si>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</si>
  <si>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</si>
  <si>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</si>
  <si>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</si>
  <si>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</si>
  <si>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</si>
  <si>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</si>
  <si>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</si>
  <si>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</si>
  <si>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</si>
  <si>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</si>
  <si>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</si>
  <si>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</si>
  <si>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</si>
  <si>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</si>
  <si>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</si>
  <si>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</si>
  <si>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</si>
  <si>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</si>
  <si>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</si>
  <si>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</si>
  <si>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</si>
  <si>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</si>
  <si>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</si>
  <si>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</si>
  <si>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</si>
  <si>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</si>
  <si>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</si>
  <si>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</si>
  <si>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</si>
  <si>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</si>
  <si>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</si>
  <si>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</si>
  <si>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</si>
  <si>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</si>
  <si>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</si>
  <si>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</si>
  <si>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</si>
  <si>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</si>
  <si>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</si>
  <si>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</si>
  <si>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</si>
  <si>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</si>
  <si>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</si>
  <si>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</si>
  <si>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</si>
  <si>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</si>
  <si>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</si>
  <si>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</si>
  <si>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</si>
  <si>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</si>
  <si>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</si>
  <si>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</si>
  <si>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</si>
  <si>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</si>
  <si>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</si>
  <si>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</si>
  <si>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</si>
  <si>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</si>
  <si>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</si>
  <si>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</si>
  <si>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</si>
  <si>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</si>
  <si>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</si>
  <si>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</si>
  <si>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</si>
  <si>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</si>
  <si>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</si>
  <si>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</si>
  <si>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</si>
  <si>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</si>
  <si>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</si>
  <si>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</si>
  <si>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</si>
  <si>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</si>
  <si>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</si>
  <si>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</si>
  <si>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</si>
  <si>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</si>
  <si>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</si>
  <si>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</si>
  <si>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</si>
  <si>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</si>
  <si>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</si>
  <si>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</si>
  <si>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</si>
  <si>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</si>
  <si>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</si>
  <si>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</si>
  <si>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</si>
  <si>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</si>
  <si>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</si>
  <si>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</si>
  <si>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</si>
  <si>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</si>
  <si>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</si>
  <si>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</si>
  <si>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</si>
  <si>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</si>
  <si>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</si>
  <si>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</si>
  <si>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</si>
  <si>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</si>
  <si>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</si>
  <si>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</si>
  <si>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</si>
  <si>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</si>
  <si>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</si>
  <si>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</si>
  <si>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</si>
  <si>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</si>
  <si>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</si>
  <si>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</si>
  <si>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</si>
  <si>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</si>
  <si>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</si>
  <si>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</si>
  <si>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</si>
  <si>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</si>
  <si>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</si>
  <si>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</si>
  <si>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</si>
  <si>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</si>
  <si>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</si>
  <si>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</si>
  <si>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</si>
  <si>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</si>
  <si>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</si>
  <si>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</si>
  <si>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</si>
  <si>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</si>
  <si>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</si>
  <si>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</si>
  <si>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</si>
  <si>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</si>
  <si>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</si>
  <si>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</si>
  <si>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</si>
  <si>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</si>
  <si>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</si>
  <si>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</si>
  <si>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</si>
  <si>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</si>
  <si>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</si>
  <si>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</si>
  <si>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</si>
  <si>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</si>
  <si>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</si>
  <si>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</si>
  <si>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</si>
  <si>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</si>
  <si>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</si>
  <si>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</si>
  <si>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</si>
  <si>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</si>
  <si>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</si>
  <si>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</si>
  <si>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</si>
  <si>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</si>
  <si>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</si>
  <si>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</si>
  <si>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</si>
  <si>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</si>
  <si>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</si>
  <si>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</si>
  <si>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</si>
  <si>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</si>
  <si>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</si>
  <si>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</si>
  <si>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</si>
  <si>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</si>
  <si>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</si>
  <si>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</si>
  <si>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</si>
  <si>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</si>
  <si>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</si>
  <si>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</si>
  <si>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</si>
  <si>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</si>
  <si>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</si>
  <si>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</si>
  <si>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</si>
  <si>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</si>
  <si>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</si>
  <si>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</si>
  <si>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</si>
  <si>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</si>
  <si>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</si>
  <si>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</si>
  <si>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</si>
  <si>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</si>
  <si>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</si>
  <si>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</si>
  <si>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</si>
  <si>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</si>
  <si>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</si>
  <si>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</si>
  <si>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</si>
  <si>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</si>
  <si>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</si>
  <si>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</si>
  <si>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</si>
  <si>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</si>
  <si>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</si>
  <si>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</si>
  <si>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</si>
  <si>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</si>
  <si>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</si>
  <si>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</si>
  <si>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</si>
  <si>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</si>
  <si>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</si>
  <si>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</si>
  <si>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</si>
  <si>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</si>
  <si>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</si>
  <si>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</si>
  <si>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</si>
  <si>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</si>
  <si>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</si>
  <si>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</si>
  <si>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</si>
  <si>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</si>
  <si>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</si>
  <si>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</si>
  <si>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</si>
  <si>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</si>
  <si>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</si>
  <si>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</si>
  <si>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</si>
  <si>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</si>
  <si>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</si>
  <si>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</si>
  <si>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</si>
  <si>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</si>
  <si>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</si>
  <si>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</si>
  <si>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</si>
  <si>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</si>
  <si>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</si>
  <si>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</si>
  <si>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</si>
  <si>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</si>
  <si>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</si>
  <si>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</si>
  <si>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</si>
  <si>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</si>
  <si>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</si>
  <si>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</si>
  <si>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</si>
  <si>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</si>
  <si>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</si>
  <si>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</si>
  <si>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</si>
  <si>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</si>
  <si>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</si>
  <si>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</si>
  <si>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</si>
  <si>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</si>
  <si>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</si>
  <si>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</si>
  <si>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</si>
  <si>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</si>
  <si>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</si>
  <si>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</si>
  <si>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</si>
  <si>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</si>
  <si>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</si>
  <si>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</si>
  <si>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</si>
  <si>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</si>
  <si>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</si>
  <si>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</si>
  <si>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</si>
  <si>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</si>
  <si>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</si>
  <si>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</si>
  <si>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</si>
  <si>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</si>
  <si>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</si>
  <si>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</si>
  <si>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</si>
  <si>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</si>
  <si>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</si>
  <si>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</si>
  <si>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</si>
  <si>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</si>
  <si>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</si>
  <si>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</si>
  <si>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</si>
  <si>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</si>
  <si>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</si>
  <si>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</si>
  <si>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</si>
  <si>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</si>
  <si>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</si>
  <si>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</si>
  <si>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</si>
  <si>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</si>
  <si>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</si>
  <si>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</si>
  <si>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</si>
  <si>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</si>
  <si>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</si>
  <si>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</si>
  <si>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</si>
  <si>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</si>
  <si>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</si>
  <si>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</si>
  <si>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</si>
  <si>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</si>
  <si>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</si>
  <si>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</si>
  <si>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</si>
  <si>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</si>
  <si>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</si>
  <si>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</si>
  <si>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</si>
  <si>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</si>
  <si>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</si>
  <si>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</si>
  <si>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</si>
  <si>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</si>
  <si>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</si>
  <si>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</si>
  <si>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</si>
  <si>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</si>
  <si>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</si>
  <si>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</si>
  <si>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</si>
  <si>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</si>
  <si>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</si>
  <si>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</si>
  <si>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</si>
  <si>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</si>
  <si>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</si>
  <si>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</si>
  <si>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</si>
  <si>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</si>
  <si>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</si>
  <si>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</si>
  <si>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</si>
  <si>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</si>
  <si>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</si>
  <si>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</si>
  <si>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</si>
  <si>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</si>
  <si>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</si>
  <si>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</si>
  <si>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</si>
  <si>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</si>
  <si>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</si>
  <si>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</si>
  <si>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</si>
  <si>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</si>
  <si>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</si>
  <si>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</si>
  <si>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</si>
  <si>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</si>
  <si>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</si>
  <si>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</si>
  <si>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</si>
  <si>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</si>
  <si>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</si>
  <si>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</si>
  <si>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</si>
  <si>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</si>
  <si>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</si>
  <si>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</si>
  <si>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</si>
  <si>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</si>
  <si>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</si>
  <si>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</si>
  <si>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</si>
  <si>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</si>
  <si>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</si>
  <si>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</si>
  <si>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</si>
  <si>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</si>
  <si>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</si>
  <si>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</si>
  <si>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</si>
  <si>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</si>
  <si>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</si>
  <si>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</si>
  <si>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</si>
  <si>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</si>
  <si>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</si>
  <si>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</si>
  <si>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</si>
  <si>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</si>
  <si>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</si>
  <si>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</si>
  <si>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</si>
  <si>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</si>
  <si>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</si>
  <si>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</si>
  <si>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</si>
  <si>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</si>
  <si>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</si>
  <si>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</si>
  <si>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</si>
  <si>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</si>
  <si>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</si>
  <si>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</si>
  <si>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</si>
  <si>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</si>
  <si>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</si>
  <si>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</si>
  <si>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</si>
  <si>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</si>
  <si>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</si>
  <si>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</si>
  <si>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</si>
  <si>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</si>
  <si>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</si>
  <si>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</si>
  <si>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</si>
  <si>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</si>
  <si>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</si>
  <si>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</si>
  <si>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</si>
  <si>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</si>
  <si>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</si>
  <si>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</si>
  <si>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</si>
  <si>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</si>
  <si>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</si>
  <si>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</si>
  <si>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</si>
  <si>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</si>
  <si>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</si>
  <si>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</si>
  <si>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</si>
  <si>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</si>
  <si>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</si>
  <si>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</si>
  <si>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</si>
  <si>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</si>
  <si>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</si>
  <si>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</si>
  <si>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</si>
  <si>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</si>
  <si>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</si>
  <si>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</si>
  <si>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</si>
  <si>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</si>
  <si>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</si>
  <si>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</si>
  <si>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</si>
  <si>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</si>
  <si>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</si>
  <si>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</si>
  <si>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</si>
  <si>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</si>
  <si>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</si>
  <si>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</si>
  <si>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</si>
  <si>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</si>
  <si>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</si>
  <si>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</si>
  <si>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</si>
  <si>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</si>
  <si>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</si>
  <si>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</si>
  <si>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</si>
  <si>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</si>
  <si>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</si>
  <si>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</si>
  <si>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</si>
  <si>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</si>
  <si>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</si>
  <si>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</si>
  <si>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</si>
  <si>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</si>
  <si>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</si>
  <si>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</si>
  <si>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</si>
  <si>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</si>
  <si>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</si>
  <si>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</si>
  <si>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</si>
  <si>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</si>
  <si>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</si>
  <si>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</si>
  <si>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</si>
  <si>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</si>
  <si>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</si>
  <si>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</si>
  <si>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</si>
  <si>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</si>
  <si>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</si>
  <si>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</si>
  <si>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</si>
  <si>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</si>
  <si>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</si>
  <si>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</si>
  <si>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</si>
  <si>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</si>
  <si>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</si>
  <si>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</si>
  <si>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</si>
  <si>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</si>
  <si>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</si>
  <si>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</si>
  <si>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</si>
  <si>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</si>
  <si>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</si>
  <si>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</si>
  <si>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</si>
  <si>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</si>
  <si>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</si>
  <si>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</si>
  <si>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</si>
  <si>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</si>
  <si>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</si>
  <si>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</si>
  <si>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</si>
  <si>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</si>
  <si>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</si>
  <si>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</si>
  <si>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</si>
  <si>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</si>
  <si>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</si>
  <si>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</si>
  <si>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</si>
  <si>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</si>
  <si>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</si>
  <si>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</si>
  <si>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</si>
  <si>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</si>
  <si>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</si>
  <si>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</si>
  <si>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</si>
  <si>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</si>
  <si>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</si>
  <si>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</si>
  <si>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</si>
  <si>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</si>
  <si>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</si>
  <si>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</si>
  <si>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</si>
  <si>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</si>
  <si>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</si>
  <si>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</si>
  <si>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</si>
  <si>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</si>
  <si>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</si>
  <si>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</si>
  <si>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</si>
  <si>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</si>
  <si>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</si>
  <si>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</si>
  <si>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</si>
  <si>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</si>
  <si>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</si>
  <si>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</si>
  <si>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</si>
  <si>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</si>
  <si>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</si>
  <si>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</si>
  <si>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</si>
  <si>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</si>
  <si>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</si>
  <si>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</si>
  <si>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</si>
  <si>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</si>
  <si>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</si>
  <si>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</si>
  <si>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</si>
  <si>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</si>
  <si>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</si>
  <si>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</si>
  <si>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</si>
  <si>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</si>
  <si>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</si>
  <si>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</si>
  <si>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</si>
  <si>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</si>
  <si>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</si>
  <si>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</si>
  <si>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</si>
  <si>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</si>
  <si>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</si>
  <si>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</si>
  <si>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</si>
  <si>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</si>
  <si>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</si>
  <si>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</si>
  <si>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</si>
  <si>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</si>
  <si>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</si>
  <si>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</si>
  <si>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</si>
  <si>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</si>
  <si>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</si>
  <si>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</si>
  <si>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</si>
  <si>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</si>
  <si>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</si>
  <si>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</si>
  <si>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</si>
  <si>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</si>
  <si>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</si>
  <si>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</si>
  <si>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</si>
  <si>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</si>
  <si>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</si>
  <si>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</si>
  <si>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</si>
  <si>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</si>
  <si>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</si>
  <si>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</si>
  <si>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</si>
  <si>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</si>
  <si>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</si>
  <si>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</si>
  <si>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</si>
  <si>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</si>
  <si>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</si>
  <si>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</si>
  <si>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</si>
  <si>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</si>
  <si>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</si>
  <si>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</si>
  <si>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</si>
  <si>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</si>
  <si>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</si>
  <si>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</si>
  <si>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</si>
  <si>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</si>
  <si>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</si>
  <si>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</si>
  <si>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</si>
  <si>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</si>
  <si>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</si>
  <si>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</si>
  <si>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</si>
  <si>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</si>
  <si>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</si>
  <si>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</si>
  <si>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</si>
  <si>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</si>
  <si>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</si>
  <si>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</si>
  <si>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</si>
  <si>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</si>
  <si>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</si>
  <si>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</si>
  <si>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</si>
  <si>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</si>
  <si>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</si>
  <si>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</si>
  <si>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</si>
  <si>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</si>
  <si>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</si>
  <si>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</si>
  <si>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</si>
  <si>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</si>
  <si>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</si>
  <si>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</si>
  <si>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</si>
  <si>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</si>
  <si>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</si>
  <si>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</si>
  <si>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</si>
  <si>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</si>
  <si>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</si>
  <si>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</si>
  <si>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</si>
  <si>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</si>
  <si>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</si>
  <si>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</si>
  <si>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</si>
  <si>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</si>
  <si>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</si>
  <si>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</si>
  <si>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</si>
  <si>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</si>
  <si>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</si>
  <si>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</si>
  <si>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</si>
  <si>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</si>
  <si>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</si>
  <si>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</si>
  <si>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</si>
  <si>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</si>
  <si>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</si>
  <si>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</si>
  <si>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</si>
  <si>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</si>
  <si>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</si>
  <si>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</si>
  <si>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</si>
  <si>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</si>
  <si>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</si>
  <si>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</si>
  <si>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</si>
  <si>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</si>
  <si>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</si>
  <si>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</si>
  <si>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</si>
  <si>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</si>
  <si>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</si>
  <si>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</si>
  <si>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</si>
  <si>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</si>
  <si>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</si>
  <si>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</si>
  <si>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</si>
  <si>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</si>
  <si>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</si>
  <si>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</si>
  <si>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</si>
  <si>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</si>
  <si>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</si>
  <si>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</si>
  <si>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</si>
  <si>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</si>
  <si>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</si>
  <si>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</si>
  <si>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</si>
  <si>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</si>
  <si>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</si>
  <si>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</si>
  <si>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</si>
  <si>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</si>
  <si>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</si>
  <si>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</si>
  <si>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</si>
  <si>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</si>
  <si>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</si>
  <si>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</si>
  <si>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</si>
  <si>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</si>
  <si>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</si>
  <si>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</si>
  <si>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</si>
  <si>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</si>
  <si>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</si>
  <si>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</si>
  <si>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</si>
  <si>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</si>
  <si>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</si>
  <si>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</si>
  <si>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</si>
  <si>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</si>
  <si>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</si>
  <si>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</si>
  <si>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</si>
  <si>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</si>
  <si>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</si>
  <si>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</si>
  <si>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</si>
  <si>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</si>
  <si>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</si>
  <si>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</si>
  <si>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</si>
  <si>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</si>
  <si>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</si>
  <si>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</si>
  <si>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</si>
  <si>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</si>
  <si>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</si>
  <si>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</si>
  <si>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</si>
  <si>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</si>
  <si>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</si>
  <si>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</si>
  <si>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</si>
  <si>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</si>
  <si>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</si>
  <si>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</si>
  <si>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</si>
  <si>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</si>
  <si>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</si>
  <si>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</si>
  <si>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</si>
  <si>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</si>
  <si>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</si>
  <si>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</si>
  <si>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</si>
  <si>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</si>
  <si>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</si>
  <si>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</si>
  <si>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</si>
  <si>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</si>
  <si>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</si>
  <si>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</si>
  <si>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</si>
  <si>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</si>
  <si>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</si>
  <si>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</si>
  <si>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</si>
  <si>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</si>
  <si>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</si>
  <si>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</si>
  <si>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</si>
  <si>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</si>
  <si>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</si>
  <si>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</si>
  <si>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</si>
  <si>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</si>
  <si>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</si>
  <si>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</si>
  <si>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</si>
  <si>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</si>
  <si>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</si>
  <si>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</si>
  <si>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</si>
  <si>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</si>
  <si>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</si>
  <si>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</si>
  <si>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</si>
  <si>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</si>
  <si>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</si>
  <si>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</si>
  <si>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</si>
  <si>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</si>
  <si>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</si>
  <si>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</si>
  <si>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</si>
  <si>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</si>
  <si>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</si>
  <si>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</si>
  <si>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</si>
  <si>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</si>
  <si>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</si>
  <si>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</si>
  <si>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</si>
  <si>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</si>
  <si>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</si>
  <si>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</si>
  <si>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</si>
  <si>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</si>
  <si>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</si>
  <si>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</si>
  <si>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</si>
  <si>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</si>
  <si>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</si>
  <si>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</si>
  <si>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</si>
  <si>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</si>
  <si>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</si>
  <si>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</si>
  <si>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</si>
  <si>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</si>
  <si>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</si>
  <si>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</si>
  <si>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</si>
  <si>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</si>
  <si>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</si>
  <si>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</si>
  <si>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</si>
  <si>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</si>
  <si>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</si>
  <si>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</si>
  <si>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</si>
  <si>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</si>
  <si>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</si>
  <si>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</si>
  <si>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</si>
  <si>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</si>
  <si>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</si>
  <si>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</si>
  <si>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</si>
  <si>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</si>
  <si>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</si>
  <si>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</si>
  <si>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</si>
  <si>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</si>
  <si>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</si>
  <si>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</si>
  <si>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</si>
  <si>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</si>
  <si>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</si>
  <si>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</si>
  <si>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</si>
  <si>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</si>
  <si>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</si>
  <si>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</si>
  <si>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</si>
  <si>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</si>
  <si>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</si>
  <si>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</si>
  <si>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</si>
  <si>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</si>
  <si>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</si>
  <si>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</si>
  <si>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</si>
  <si>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</si>
  <si>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</si>
  <si>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</si>
  <si>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</si>
  <si>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</si>
  <si>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</si>
  <si>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</si>
  <si>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</si>
  <si>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</si>
  <si>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</si>
  <si>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</si>
  <si>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</si>
  <si>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</si>
  <si>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</si>
  <si>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</si>
  <si>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</si>
  <si>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</si>
  <si>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</si>
  <si>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</si>
  <si>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</si>
  <si>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</si>
  <si>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</si>
  <si>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</si>
  <si>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</si>
  <si>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</si>
  <si>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</si>
  <si>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</si>
  <si>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</si>
  <si>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</si>
  <si>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</si>
  <si>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</si>
  <si>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</si>
  <si>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</si>
  <si>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</si>
  <si>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</si>
  <si>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</si>
  <si>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</si>
  <si>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</si>
  <si>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</si>
  <si>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</si>
  <si>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</si>
  <si>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</si>
  <si>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</si>
  <si>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</si>
  <si>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</si>
  <si>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</si>
  <si>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</si>
  <si>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</si>
  <si>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</si>
  <si>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</si>
  <si>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</si>
  <si>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</si>
  <si>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</si>
  <si>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</si>
  <si>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</si>
  <si>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</si>
  <si>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</si>
  <si>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</si>
  <si>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</si>
  <si>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</si>
  <si>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</si>
  <si>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</si>
  <si>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</si>
  <si>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</si>
  <si>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</si>
  <si>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</si>
  <si>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</si>
  <si>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</si>
  <si>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</si>
  <si>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</si>
  <si>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</si>
  <si>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</si>
  <si>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</si>
  <si>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</si>
  <si>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</si>
  <si>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</si>
  <si>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</si>
  <si>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</si>
  <si>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</si>
  <si>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</si>
  <si>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</si>
  <si>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</si>
  <si>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</si>
  <si>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</si>
  <si>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</si>
  <si>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</si>
  <si>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</si>
  <si>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</si>
  <si>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</si>
  <si>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</si>
  <si>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</si>
  <si>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</si>
  <si>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</si>
  <si>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</si>
  <si>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</si>
  <si>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</si>
  <si>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</si>
  <si>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</si>
  <si>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</si>
  <si>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</si>
  <si>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</si>
  <si>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</si>
  <si>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</si>
  <si>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</si>
  <si>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</si>
  <si>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</si>
  <si>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</si>
  <si>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</si>
  <si>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</si>
  <si>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</si>
  <si>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</si>
  <si>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</si>
  <si>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</si>
  <si>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</si>
  <si>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</si>
  <si>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</si>
  <si>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</si>
  <si>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</si>
  <si>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</si>
  <si>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</si>
  <si>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</si>
  <si>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</si>
  <si>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</si>
  <si>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</si>
  <si>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</si>
  <si>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</si>
  <si>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</si>
  <si>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</si>
  <si>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</si>
  <si>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</si>
  <si>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</si>
  <si>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</si>
  <si>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</si>
  <si>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</si>
  <si>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</si>
  <si>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</si>
  <si>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</si>
  <si>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</si>
  <si>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</si>
  <si>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</si>
  <si>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</si>
  <si>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</si>
  <si>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</si>
  <si>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</si>
  <si>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</si>
  <si>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</si>
  <si>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</si>
  <si>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</si>
  <si>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</si>
  <si>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</si>
  <si>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</si>
  <si>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</si>
  <si>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</si>
  <si>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</si>
  <si>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</si>
  <si>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</si>
  <si>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</si>
  <si>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</si>
  <si>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</si>
  <si>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</si>
  <si>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</si>
  <si>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</si>
  <si>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</si>
  <si>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</si>
  <si>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</si>
  <si>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</si>
  <si>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</si>
  <si>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</si>
  <si>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</si>
  <si>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</si>
  <si>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</si>
  <si>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</si>
  <si>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</si>
  <si>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</si>
  <si>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</si>
  <si>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</si>
  <si>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</si>
  <si>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</si>
  <si>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</si>
  <si>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</si>
  <si>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</si>
  <si>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</si>
  <si>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</si>
  <si>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</si>
  <si>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</si>
  <si>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</si>
  <si>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</si>
  <si>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</si>
  <si>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</si>
  <si>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</si>
  <si>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</si>
  <si>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</si>
  <si>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</si>
  <si>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</si>
  <si>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</si>
  <si>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</si>
  <si>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</si>
  <si>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</si>
  <si>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</si>
  <si>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</si>
  <si>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</si>
  <si>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</si>
  <si>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</si>
  <si>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</si>
  <si>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</si>
  <si>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</si>
  <si>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</si>
  <si>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</si>
  <si>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</si>
  <si>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</si>
  <si>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</si>
  <si>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</si>
  <si>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</si>
  <si>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</si>
  <si>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</si>
  <si>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</si>
  <si>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</si>
  <si>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</si>
  <si>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</si>
  <si>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</si>
  <si>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</si>
  <si>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</si>
  <si>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</si>
  <si>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</si>
  <si>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</si>
  <si>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</si>
  <si>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</si>
  <si>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</si>
  <si>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</si>
  <si>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</si>
  <si>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</si>
  <si>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</si>
  <si>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</si>
  <si>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</si>
  <si>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</si>
  <si>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</si>
  <si>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</si>
  <si>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</si>
  <si>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</si>
  <si>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</si>
  <si>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</si>
  <si>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</si>
  <si>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</si>
  <si>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</si>
  <si>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</si>
  <si>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</si>
  <si>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</si>
  <si>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</si>
  <si>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</si>
  <si>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</si>
  <si>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</si>
  <si>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</si>
  <si>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</si>
  <si>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</si>
  <si>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</si>
  <si>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</si>
  <si>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</si>
  <si>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</si>
  <si>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</si>
  <si>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</si>
  <si>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</si>
  <si>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</si>
  <si>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</si>
  <si>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</si>
  <si>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</si>
  <si>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</si>
  <si>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</si>
  <si>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</si>
  <si>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</si>
  <si>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</si>
  <si>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</si>
  <si>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</si>
  <si>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</si>
  <si>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</si>
  <si>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</si>
  <si>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</si>
  <si>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</si>
  <si>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</si>
  <si>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</si>
  <si>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</si>
  <si>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</si>
  <si>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</si>
  <si>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</si>
  <si>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</si>
  <si>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</si>
  <si>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</si>
  <si>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</si>
  <si>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</si>
  <si>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</si>
  <si>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</si>
  <si>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</si>
  <si>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</si>
  <si>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</si>
  <si>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</si>
  <si>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</si>
  <si>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</si>
  <si>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</si>
  <si>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</si>
  <si>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</si>
  <si>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</si>
  <si>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</si>
  <si>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</si>
  <si>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</si>
  <si>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</si>
  <si>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</si>
  <si>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</si>
  <si>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</si>
  <si>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</si>
  <si>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</si>
  <si>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</si>
  <si>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</si>
  <si>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</si>
  <si>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</si>
  <si>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</si>
  <si>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</si>
  <si>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</si>
  <si>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</si>
  <si>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</si>
  <si>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</si>
  <si>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</si>
  <si>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</si>
  <si>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</si>
  <si>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</si>
  <si>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</si>
  <si>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</si>
  <si>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</si>
  <si>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</si>
  <si>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</si>
  <si>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</si>
  <si>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</si>
  <si>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</si>
  <si>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</si>
  <si>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</si>
  <si>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</si>
  <si>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</si>
  <si>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</si>
  <si>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</si>
  <si>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</si>
  <si>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</si>
  <si>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</si>
  <si>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</si>
  <si>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</si>
  <si>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</si>
  <si>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</si>
  <si>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</si>
  <si>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</si>
  <si>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</si>
  <si>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</si>
  <si>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</si>
  <si>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</si>
  <si>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</si>
  <si>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</si>
  <si>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</si>
  <si>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</si>
  <si>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</si>
  <si>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</si>
  <si>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</si>
  <si>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</si>
  <si>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</si>
  <si>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</si>
  <si>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</si>
  <si>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</si>
  <si>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</si>
  <si>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</si>
  <si>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</si>
  <si>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</si>
  <si>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</si>
  <si>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</si>
  <si>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</si>
  <si>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</si>
  <si>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</si>
  <si>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</si>
  <si>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</si>
  <si>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</si>
  <si>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</si>
  <si>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</si>
  <si>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</si>
  <si>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</si>
  <si>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</si>
  <si>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</si>
  <si>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</si>
  <si>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</si>
  <si>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</si>
  <si>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</si>
  <si>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</si>
  <si>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</si>
  <si>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</si>
  <si>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</si>
  <si>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</si>
  <si>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</si>
  <si>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</si>
  <si>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</si>
  <si>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</si>
  <si>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</si>
  <si>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</si>
  <si>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</si>
  <si>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</si>
  <si>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</si>
  <si>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</si>
  <si>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</si>
  <si>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</si>
  <si>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</si>
  <si>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</si>
  <si>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</si>
  <si>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</si>
  <si>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</si>
  <si>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</si>
  <si>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</si>
  <si>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</si>
  <si>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</si>
  <si>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</si>
  <si>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</si>
  <si>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</si>
  <si>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</si>
  <si>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</si>
  <si>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</si>
  <si>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</si>
  <si>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</si>
  <si>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</si>
  <si>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</si>
  <si>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</si>
  <si>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</si>
  <si>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</si>
  <si>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</si>
  <si>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</si>
  <si>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</si>
  <si>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</si>
  <si>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</si>
  <si>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</si>
  <si>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</si>
  <si>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</si>
  <si>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</si>
  <si>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</si>
  <si>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</si>
  <si>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</si>
  <si>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</si>
  <si>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</si>
  <si>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</si>
  <si>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</si>
  <si>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</si>
  <si>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</si>
  <si>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</si>
  <si>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</si>
  <si>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</si>
  <si>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</si>
  <si>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</si>
  <si>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</si>
  <si>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</si>
  <si>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</si>
  <si>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</si>
  <si>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</si>
  <si>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</si>
  <si>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</si>
  <si>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</si>
  <si>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</si>
  <si>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</si>
  <si>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</si>
  <si>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</si>
  <si>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</si>
  <si>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</si>
  <si>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</si>
  <si>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</si>
  <si>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</si>
  <si>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</si>
  <si>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</si>
  <si>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</si>
  <si>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</si>
  <si>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</si>
  <si>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</si>
  <si>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</si>
  <si>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</si>
  <si>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</si>
  <si>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</si>
  <si>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</si>
  <si>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</si>
  <si>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</si>
  <si>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</si>
  <si>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</si>
  <si>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</si>
  <si>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</si>
  <si>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</si>
  <si>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</si>
  <si>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</si>
  <si>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</si>
  <si>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</si>
  <si>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</si>
  <si>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</si>
  <si>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</si>
  <si>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</si>
  <si>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</si>
  <si>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</si>
  <si>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</si>
  <si>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</si>
  <si>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</si>
  <si>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</si>
  <si>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</si>
  <si>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</si>
  <si>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</si>
  <si>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</si>
  <si>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</si>
  <si>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</si>
  <si>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</si>
  <si>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</si>
  <si>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</si>
  <si>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</si>
  <si>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</si>
  <si>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</si>
  <si>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</si>
  <si>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</si>
  <si>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</si>
  <si>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</si>
  <si>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</si>
  <si>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</si>
  <si>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</si>
  <si>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</si>
  <si>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</si>
  <si>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</si>
  <si>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</si>
  <si>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</si>
  <si>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</si>
  <si>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</si>
  <si>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</si>
  <si>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</si>
  <si>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</si>
  <si>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</si>
  <si>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</si>
  <si>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</si>
  <si>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</si>
  <si>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</si>
  <si>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</si>
  <si>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</si>
  <si>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</si>
  <si>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</si>
  <si>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</si>
  <si>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</si>
  <si>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</si>
  <si>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</si>
  <si>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</si>
  <si>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</si>
  <si>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</si>
  <si>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</si>
  <si>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</si>
  <si>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</si>
  <si>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</si>
  <si>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</si>
  <si>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</si>
  <si>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</si>
  <si>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</si>
  <si>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</si>
  <si>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</si>
  <si>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</si>
  <si>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</si>
  <si>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</si>
  <si>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</si>
  <si>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</si>
  <si>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</si>
  <si>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</si>
  <si>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</si>
  <si>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</si>
  <si>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</si>
  <si>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</si>
  <si>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</si>
  <si>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</si>
  <si>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</si>
  <si>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</si>
  <si>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</si>
  <si>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</si>
  <si>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</si>
  <si>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</si>
  <si>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</si>
  <si>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</si>
  <si>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</si>
  <si>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</si>
  <si>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</si>
  <si>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</si>
  <si>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</si>
  <si>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</si>
  <si>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</si>
  <si>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</si>
  <si>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</si>
  <si>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</si>
  <si>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</si>
  <si>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</si>
  <si>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</si>
  <si>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</si>
  <si>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</si>
  <si>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</si>
  <si>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</si>
  <si>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</si>
  <si>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</si>
  <si>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</si>
  <si>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</si>
  <si>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</si>
  <si>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</si>
  <si>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</si>
  <si>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</si>
  <si>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</si>
  <si>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</si>
  <si>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</si>
  <si>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</si>
  <si>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</si>
  <si>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</si>
  <si>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</si>
  <si>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</si>
  <si>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</si>
  <si>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</si>
  <si>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</si>
  <si>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</si>
  <si>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</si>
  <si>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</si>
  <si>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</si>
  <si>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</si>
  <si>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</si>
  <si>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</si>
  <si>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</si>
  <si>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</si>
  <si>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</si>
  <si>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</si>
  <si>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</si>
  <si>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</si>
  <si>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</si>
  <si>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</si>
  <si>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</si>
  <si>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</si>
  <si>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</si>
  <si>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</si>
  <si>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</si>
  <si>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</si>
  <si>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</si>
  <si>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</si>
  <si>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</si>
  <si>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</si>
  <si>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</si>
  <si>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</si>
  <si>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</si>
  <si>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</si>
  <si>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</si>
  <si>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</si>
  <si>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</si>
  <si>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</si>
  <si>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</si>
  <si>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</si>
  <si>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</si>
  <si>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</si>
  <si>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</si>
  <si>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</si>
  <si>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</si>
  <si>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</si>
  <si>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</si>
  <si>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</si>
  <si>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</si>
  <si>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</si>
  <si>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</si>
  <si>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</si>
  <si>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</si>
  <si>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</si>
  <si>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</si>
  <si>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</si>
  <si>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</si>
  <si>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</si>
  <si>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</si>
  <si>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</si>
  <si>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</si>
  <si>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</si>
  <si>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</si>
  <si>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</si>
  <si>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</si>
  <si>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</si>
  <si>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</si>
  <si>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</si>
  <si>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</si>
  <si>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</si>
  <si>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</si>
  <si>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</si>
  <si>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</si>
  <si>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</si>
  <si>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</si>
  <si>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</si>
  <si>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</si>
  <si>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</si>
  <si>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</si>
  <si>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</si>
  <si>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</si>
  <si>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</si>
  <si>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</si>
  <si>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</si>
  <si>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</si>
  <si>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</si>
  <si>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</si>
  <si>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</si>
  <si>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</si>
  <si>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</si>
  <si>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</si>
  <si>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</si>
  <si>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</si>
  <si>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</si>
  <si>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</si>
  <si>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</si>
  <si>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</si>
  <si>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</si>
  <si>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</si>
  <si>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</si>
  <si>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</si>
  <si>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</si>
  <si>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</si>
  <si>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</si>
  <si>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</si>
  <si>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</si>
  <si>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</si>
  <si>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</si>
  <si>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</si>
  <si>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</si>
  <si>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</si>
  <si>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</si>
  <si>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</si>
  <si>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</si>
  <si>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</si>
  <si>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</si>
  <si>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</si>
  <si>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</si>
  <si>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</si>
  <si>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</si>
  <si>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</si>
  <si>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</si>
  <si>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</si>
  <si>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</si>
  <si>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</si>
  <si>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</si>
  <si>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</si>
  <si>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</si>
  <si>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</si>
  <si>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</si>
  <si>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</si>
  <si>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</si>
  <si>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</si>
  <si>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</si>
  <si>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</si>
  <si>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</si>
  <si>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</si>
  <si>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</si>
  <si>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</si>
  <si>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</si>
  <si>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</si>
  <si>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</si>
  <si>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</si>
  <si>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</si>
  <si>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</si>
  <si>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</si>
  <si>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</si>
  <si>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</si>
  <si>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</si>
  <si>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</si>
  <si>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</si>
  <si>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</si>
  <si>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</si>
  <si>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</si>
  <si>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</si>
  <si>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</si>
  <si>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</si>
  <si>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</si>
  <si>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</si>
  <si>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</si>
  <si>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</si>
  <si>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</si>
  <si>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</si>
  <si>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</si>
  <si>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</si>
  <si>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</si>
  <si>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</si>
  <si>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</si>
  <si>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</si>
  <si>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</si>
  <si>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</si>
  <si>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</si>
  <si>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</si>
  <si>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</si>
  <si>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</si>
  <si>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</si>
  <si>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</si>
  <si>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</si>
  <si>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</si>
  <si>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</si>
  <si>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</si>
  <si>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</si>
  <si>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</si>
  <si>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</si>
  <si>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</si>
  <si>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</si>
  <si>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</si>
  <si>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</si>
  <si>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</si>
  <si>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</si>
  <si>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</si>
  <si>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</si>
  <si>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</si>
  <si>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</si>
  <si>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</si>
  <si>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</si>
  <si>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</si>
  <si>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</si>
  <si>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</si>
  <si>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</si>
  <si>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</si>
  <si>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</si>
  <si>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</si>
  <si>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</si>
  <si>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</si>
  <si>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</si>
  <si>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</si>
  <si>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</si>
  <si>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</si>
  <si>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</si>
  <si>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</si>
  <si>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</si>
  <si>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</si>
  <si>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</si>
  <si>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</si>
  <si>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</si>
  <si>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</si>
  <si>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</si>
  <si>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</si>
  <si>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</si>
  <si>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</si>
  <si>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</si>
  <si>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</si>
  <si>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</si>
  <si>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</si>
  <si>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</si>
  <si>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</si>
  <si>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</si>
  <si>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</si>
  <si>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</si>
  <si>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</si>
  <si>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</si>
  <si>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</si>
  <si>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</si>
  <si>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</si>
  <si>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</si>
  <si>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</si>
  <si>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</si>
  <si>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</si>
  <si>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</si>
  <si>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</si>
  <si>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</si>
  <si>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</si>
  <si>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</si>
  <si>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</si>
  <si>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</si>
  <si>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</si>
  <si>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</si>
  <si>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</si>
  <si>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</si>
  <si>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</si>
  <si>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</si>
  <si>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</si>
  <si>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</si>
  <si>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</si>
  <si>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</si>
  <si>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</si>
  <si>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</si>
  <si>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</si>
  <si>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</si>
  <si>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</si>
  <si>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</si>
  <si>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</si>
  <si>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</si>
  <si>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</si>
  <si>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</si>
  <si>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</si>
  <si>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</si>
  <si>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</si>
  <si>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</si>
  <si>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</si>
  <si>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</si>
  <si>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</si>
  <si>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</si>
  <si>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</si>
  <si>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</si>
  <si>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</si>
  <si>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</si>
  <si>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</si>
  <si>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</si>
  <si>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</si>
  <si>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</si>
  <si>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</si>
  <si>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</si>
  <si>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</si>
  <si>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</si>
  <si>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</si>
  <si>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</si>
  <si>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</si>
  <si>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</si>
  <si>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</si>
  <si>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</si>
  <si>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</si>
  <si>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</si>
  <si>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</si>
  <si>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</si>
  <si>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</si>
  <si>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</si>
  <si>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</si>
  <si>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</si>
  <si>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</si>
  <si>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</si>
  <si>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</si>
  <si>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</si>
  <si>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</si>
  <si>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</si>
  <si>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</si>
  <si>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</si>
  <si>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</si>
  <si>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</si>
  <si>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</si>
  <si>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</si>
  <si>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</si>
  <si>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</si>
  <si>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</si>
  <si>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</si>
  <si>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</si>
  <si>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</si>
  <si>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</si>
  <si>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</si>
  <si>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</si>
  <si>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</si>
  <si>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</si>
  <si>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</si>
  <si>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</si>
  <si>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</si>
  <si>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</si>
  <si>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</si>
  <si>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</si>
  <si>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</si>
  <si>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</si>
  <si>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</si>
  <si>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</si>
  <si>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</si>
  <si>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</si>
  <si>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</si>
  <si>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</si>
  <si>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</si>
  <si>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</si>
  <si>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</si>
  <si>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</si>
  <si>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</si>
  <si>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</si>
  <si>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</si>
  <si>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</si>
  <si>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</si>
  <si>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</si>
  <si>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</si>
  <si>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</si>
  <si>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</si>
  <si>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</si>
  <si>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</si>
  <si>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</si>
  <si>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</si>
  <si>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</si>
  <si>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</si>
  <si>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</si>
  <si>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</si>
  <si>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</si>
  <si>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</si>
  <si>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</si>
  <si>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</si>
  <si>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</si>
  <si>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</si>
  <si>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</si>
  <si>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</si>
  <si>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</si>
  <si>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</si>
  <si>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</si>
  <si>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</si>
  <si>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</si>
  <si>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</si>
  <si>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</si>
  <si>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</si>
  <si>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</si>
  <si>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</si>
  <si>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</si>
  <si>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</si>
  <si>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</si>
  <si>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</si>
  <si>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</si>
  <si>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</si>
  <si>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</si>
  <si>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</si>
  <si>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</si>
  <si>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</si>
  <si>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</si>
  <si>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</si>
  <si>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</si>
  <si>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</si>
  <si>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</si>
  <si>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</si>
  <si>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</si>
  <si>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</si>
  <si>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</si>
  <si>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</si>
  <si>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</si>
  <si>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</si>
  <si>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</si>
  <si>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</si>
  <si>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</si>
  <si>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</si>
  <si>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</si>
  <si>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</si>
  <si>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</si>
  <si>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</si>
  <si>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</si>
  <si>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</si>
  <si>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</si>
  <si>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</si>
  <si>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</si>
  <si>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</si>
  <si>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</si>
  <si>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</si>
  <si>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</si>
  <si>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</si>
  <si>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</si>
  <si>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</si>
  <si>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</si>
  <si>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</si>
  <si>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</si>
  <si>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</si>
  <si>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</si>
  <si>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</si>
  <si>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</si>
  <si>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</si>
  <si>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</si>
  <si>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</si>
  <si>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</si>
  <si>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</si>
  <si>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</si>
  <si>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</si>
  <si>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</si>
  <si>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</si>
  <si>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</si>
  <si>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</si>
  <si>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</si>
  <si>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</si>
  <si>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</si>
  <si>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</si>
  <si>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</si>
  <si>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</si>
  <si>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</si>
  <si>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</si>
  <si>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</si>
  <si>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</si>
  <si>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</si>
  <si>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</si>
  <si>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</si>
  <si>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</si>
  <si>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</si>
  <si>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</si>
  <si>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</si>
  <si>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</si>
  <si>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</si>
  <si>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</si>
  <si>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</si>
  <si>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</si>
  <si>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</si>
  <si>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</si>
  <si>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</si>
  <si>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</si>
  <si>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</si>
  <si>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</si>
  <si>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</si>
  <si>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</si>
  <si>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</si>
  <si>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</si>
  <si>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</si>
  <si>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</si>
  <si>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</si>
  <si>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</si>
  <si>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</si>
  <si>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</si>
  <si>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</si>
  <si>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</si>
  <si>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</si>
  <si>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</si>
  <si>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</si>
  <si>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</si>
  <si>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</si>
  <si>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</si>
  <si>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</si>
  <si>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</si>
  <si>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</si>
  <si>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</si>
  <si>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</si>
  <si>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</si>
  <si>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</si>
  <si>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</si>
  <si>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</si>
  <si>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</si>
  <si>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</si>
  <si>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</si>
  <si>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</si>
  <si>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</si>
  <si>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</si>
  <si>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</si>
  <si>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</si>
  <si>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</si>
  <si>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</si>
  <si>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</si>
  <si>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</si>
  <si>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</si>
  <si>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</si>
  <si>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</si>
  <si>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</si>
  <si>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</si>
  <si>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</si>
  <si>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</si>
  <si>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</si>
  <si>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</si>
  <si>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</si>
  <si>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</si>
  <si>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</si>
  <si>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</si>
  <si>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</si>
  <si>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</si>
  <si>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</si>
  <si>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</si>
  <si>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</si>
  <si>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</si>
  <si>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</si>
  <si>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</si>
  <si>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</si>
  <si>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</si>
  <si>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</si>
  <si>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</si>
  <si>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</si>
  <si>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</si>
  <si>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</si>
  <si>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</si>
  <si>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</si>
  <si>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</si>
  <si>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</si>
  <si>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</si>
  <si>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</si>
  <si>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</si>
  <si>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</si>
  <si>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</si>
  <si>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</si>
  <si>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</si>
  <si>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</si>
  <si>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</si>
  <si>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</si>
  <si>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</si>
  <si>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</si>
  <si>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</si>
  <si>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</si>
  <si>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</si>
  <si>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</si>
  <si>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</si>
  <si>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</si>
  <si>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</si>
  <si>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</si>
  <si>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</si>
  <si>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</si>
  <si>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</si>
  <si>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</si>
  <si>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</si>
  <si>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</si>
  <si>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</si>
  <si>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</si>
  <si>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</si>
  <si>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</si>
  <si>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</si>
  <si>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</si>
  <si>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</si>
  <si>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</si>
  <si>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</si>
  <si>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</si>
  <si>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</si>
  <si>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</si>
  <si>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</si>
  <si>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</si>
  <si>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</si>
  <si>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</si>
  <si>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</si>
  <si>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</si>
  <si>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</si>
  <si>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</si>
  <si>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</si>
  <si>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</si>
  <si>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</si>
  <si>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</si>
  <si>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</si>
  <si>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</si>
  <si>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</si>
  <si>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</si>
  <si>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</si>
  <si>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</si>
  <si>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</si>
  <si>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</si>
  <si>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</si>
  <si>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</si>
  <si>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</si>
  <si>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</si>
  <si>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</si>
  <si>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</si>
  <si>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</si>
  <si>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</si>
  <si>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</si>
  <si>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</si>
  <si>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</si>
  <si>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</si>
  <si>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</si>
  <si>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</si>
  <si>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</si>
  <si>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</si>
  <si>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</si>
  <si>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</si>
  <si>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</si>
  <si>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</si>
  <si>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</si>
  <si>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</si>
  <si>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</si>
  <si>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</si>
  <si>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</si>
  <si>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</si>
  <si>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</si>
  <si>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</si>
  <si>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</si>
  <si>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</si>
  <si>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</si>
  <si>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</si>
  <si>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</si>
  <si>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</si>
  <si>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</si>
  <si>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</si>
  <si>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</si>
  <si>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</si>
  <si>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</si>
  <si>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</si>
  <si>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</si>
  <si>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</si>
  <si>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</si>
  <si>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</si>
  <si>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</si>
  <si>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</si>
  <si>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</si>
  <si>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</si>
  <si>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</si>
  <si>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</si>
  <si>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</si>
  <si>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</si>
  <si>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</si>
  <si>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</si>
  <si>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</si>
  <si>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</si>
  <si>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</si>
  <si>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</si>
  <si>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</si>
  <si>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</si>
  <si>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</si>
  <si>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</si>
  <si>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</si>
  <si>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</si>
  <si>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</si>
  <si>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</si>
  <si>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</si>
  <si>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</si>
  <si>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</si>
  <si>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</si>
  <si>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</si>
  <si>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</si>
  <si>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</si>
  <si>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</si>
  <si>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</si>
  <si>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</si>
  <si>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</si>
  <si>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</si>
  <si>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</si>
  <si>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</si>
  <si>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</si>
  <si>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</si>
  <si>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</si>
  <si>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</si>
  <si>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</si>
  <si>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</si>
  <si>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</si>
  <si>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</si>
  <si>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</si>
  <si>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</si>
  <si>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</si>
  <si>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</si>
  <si>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</si>
  <si>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</si>
  <si>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</si>
  <si>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</si>
  <si>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</si>
  <si>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</si>
  <si>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</si>
  <si>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</si>
  <si>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</si>
  <si>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</si>
  <si>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</si>
  <si>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</si>
  <si>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</si>
  <si>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</si>
  <si>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</si>
  <si>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</si>
  <si>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</si>
  <si>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</si>
  <si>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</si>
  <si>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</si>
  <si>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</si>
  <si>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</si>
  <si>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</si>
  <si>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</si>
  <si>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</si>
  <si>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</si>
  <si>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</si>
  <si>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</si>
  <si>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</si>
  <si>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</si>
  <si>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</si>
  <si>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</si>
  <si>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</si>
  <si>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</si>
  <si>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</si>
  <si>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</si>
  <si>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</si>
  <si>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</si>
  <si>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</si>
  <si>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</si>
  <si>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</si>
  <si>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</si>
  <si>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</si>
  <si>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</si>
  <si>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</si>
  <si>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</si>
  <si>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</si>
  <si>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</si>
  <si>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</si>
  <si>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</si>
  <si>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</si>
  <si>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</si>
  <si>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</si>
  <si>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</si>
  <si>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</si>
  <si>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</si>
  <si>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</si>
  <si>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</si>
  <si>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</si>
  <si>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</si>
  <si>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</si>
  <si>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</si>
  <si>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</si>
  <si>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</si>
  <si>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</si>
  <si>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</si>
  <si>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</si>
  <si>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</si>
  <si>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</si>
  <si>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</si>
  <si>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</si>
  <si>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</si>
  <si>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</si>
  <si>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</si>
  <si>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</si>
  <si>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</si>
  <si>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</si>
  <si>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</si>
  <si>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</si>
  <si>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</si>
  <si>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</si>
  <si>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</si>
  <si>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</si>
  <si>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</si>
  <si>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</si>
  <si>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</si>
  <si>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</si>
  <si>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</si>
  <si>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</si>
  <si>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</si>
  <si>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</si>
  <si>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</si>
  <si>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</si>
  <si>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</si>
  <si>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</si>
  <si>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</si>
  <si>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</si>
  <si>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</si>
  <si>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</si>
  <si>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</si>
  <si>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</si>
  <si>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</si>
  <si>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</si>
  <si>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</si>
  <si>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</si>
  <si>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</si>
  <si>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</si>
  <si>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</si>
  <si>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</si>
  <si>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</si>
  <si>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</si>
  <si>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</si>
  <si>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</si>
  <si>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</si>
  <si>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</si>
  <si>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</si>
  <si>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</si>
  <si>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</si>
  <si>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</si>
  <si>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</si>
  <si>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</si>
  <si>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</si>
  <si>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</si>
  <si>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</si>
  <si>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</si>
  <si>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</si>
  <si>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</si>
  <si>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</si>
  <si>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</si>
  <si>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</si>
  <si>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</si>
  <si>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</si>
  <si>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</si>
  <si>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</si>
  <si>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</si>
  <si>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</si>
  <si>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</si>
  <si>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</si>
  <si>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</si>
  <si>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</si>
  <si>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</si>
  <si>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</si>
  <si>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</si>
  <si>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</si>
  <si>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</si>
  <si>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</si>
  <si>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</si>
  <si>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</si>
  <si>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</si>
  <si>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</si>
  <si>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</si>
  <si>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</si>
  <si>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</si>
  <si>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</si>
  <si>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</si>
  <si>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</si>
  <si>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</si>
  <si>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</si>
  <si>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</si>
  <si>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</si>
  <si>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</si>
  <si>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</si>
  <si>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</si>
  <si>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</si>
  <si>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</si>
  <si>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</si>
  <si>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</si>
  <si>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</si>
  <si>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</si>
  <si>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</si>
  <si>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</si>
  <si>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</si>
  <si>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</si>
  <si>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</si>
  <si>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</si>
  <si>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</si>
  <si>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</si>
  <si>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</si>
  <si>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</si>
  <si>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</si>
  <si>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</si>
  <si>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</si>
  <si>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</si>
  <si>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</si>
  <si>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</si>
  <si>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</si>
  <si>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</si>
  <si>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</si>
  <si>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</si>
  <si>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</si>
  <si>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</si>
  <si>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</si>
  <si>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</si>
  <si>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</si>
  <si>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</si>
  <si>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</si>
  <si>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</si>
  <si>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</si>
  <si>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</si>
  <si>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</si>
  <si>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</si>
  <si>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</si>
  <si>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</si>
  <si>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</si>
  <si>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</si>
  <si>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</si>
  <si>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</si>
  <si>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</si>
  <si>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</si>
  <si>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</si>
  <si>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</si>
  <si>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</si>
  <si>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</si>
  <si>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</si>
  <si>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</si>
  <si>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</si>
  <si>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</si>
  <si>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</si>
  <si>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</si>
  <si>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</si>
  <si>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</si>
  <si>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</si>
  <si>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</si>
  <si>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</si>
  <si>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</si>
  <si>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</si>
  <si>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</si>
  <si>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</si>
  <si>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</si>
  <si>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</si>
  <si>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</si>
  <si>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</si>
  <si>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</si>
  <si>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</si>
  <si>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</si>
  <si>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</si>
  <si>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</si>
  <si>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</si>
  <si>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</si>
  <si>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</si>
  <si>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</si>
  <si>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</si>
  <si>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</si>
  <si>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</si>
  <si>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</si>
  <si>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</si>
  <si>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</si>
  <si>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</si>
  <si>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</si>
  <si>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</si>
  <si>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</si>
  <si>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</si>
  <si>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</si>
  <si>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</si>
  <si>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</si>
  <si>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</si>
  <si>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</si>
  <si>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</si>
  <si>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</si>
  <si>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</si>
  <si>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</si>
  <si>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</si>
  <si>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</si>
  <si>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</si>
  <si>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</si>
  <si>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</si>
  <si>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</si>
  <si>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</si>
  <si>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</si>
  <si>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</si>
  <si>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</si>
  <si>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</si>
  <si>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</si>
  <si>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</si>
  <si>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</si>
  <si>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</si>
  <si>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</si>
  <si>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</si>
  <si>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</si>
  <si>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</si>
  <si>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</si>
  <si>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</si>
  <si>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</si>
  <si>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</si>
  <si>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</si>
  <si>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</si>
  <si>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</si>
  <si>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</si>
  <si>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</si>
  <si>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</si>
  <si>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</si>
  <si>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</si>
  <si>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</si>
  <si>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</si>
  <si>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</si>
  <si>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</si>
  <si>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</si>
  <si>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</si>
  <si>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</si>
  <si>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</si>
  <si>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</si>
  <si>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</si>
  <si>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</si>
  <si>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</si>
  <si>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</si>
  <si>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</si>
  <si>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</si>
  <si>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</si>
  <si>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</si>
  <si>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</si>
  <si>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</si>
  <si>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</si>
  <si>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</si>
  <si>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</si>
  <si>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</si>
  <si>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</si>
  <si>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</si>
  <si>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</si>
  <si>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</si>
  <si>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</si>
  <si>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</si>
  <si>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</si>
  <si>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</si>
  <si>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</si>
  <si>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</si>
  <si>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</si>
  <si>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</si>
  <si>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</si>
  <si>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</si>
  <si>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</si>
  <si>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</si>
  <si>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</si>
  <si>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</si>
  <si>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</si>
  <si>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</si>
  <si>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</si>
  <si>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</si>
  <si>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</si>
  <si>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</si>
  <si>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</si>
  <si>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</si>
  <si>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</si>
  <si>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</si>
  <si>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</si>
  <si>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</si>
  <si>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</si>
  <si>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</si>
  <si>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</si>
  <si>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</si>
  <si>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</si>
  <si>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</si>
  <si>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</si>
  <si>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</si>
  <si>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</si>
  <si>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</si>
  <si>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</si>
  <si>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</si>
  <si>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</si>
  <si>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</si>
  <si>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</si>
  <si>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</si>
  <si>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</si>
  <si>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</si>
  <si>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</si>
  <si>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</si>
  <si>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</si>
  <si>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</si>
  <si>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</si>
  <si>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</si>
  <si>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</si>
  <si>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</si>
  <si>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</si>
  <si>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</si>
  <si>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</si>
  <si>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</si>
  <si>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</si>
  <si>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</si>
  <si>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</si>
  <si>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</si>
  <si>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</si>
  <si>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</si>
  <si>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</si>
  <si>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</si>
  <si>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</si>
  <si>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</si>
  <si>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</si>
  <si>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</si>
  <si>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</si>
  <si>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</si>
  <si>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</si>
  <si>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</si>
  <si>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</si>
  <si>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</si>
  <si>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</si>
  <si>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</si>
  <si>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</si>
  <si>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</si>
  <si>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</si>
  <si>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</si>
  <si>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</si>
  <si>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</si>
  <si>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</si>
  <si>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</si>
  <si>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</si>
  <si>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</si>
  <si>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</si>
  <si>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</si>
  <si>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</si>
  <si>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</si>
  <si>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</si>
  <si>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</si>
  <si>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</si>
  <si>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</si>
  <si>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</si>
  <si>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</si>
  <si>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</si>
  <si>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</si>
  <si>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</si>
  <si>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</si>
  <si>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</si>
  <si>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</si>
  <si>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</si>
  <si>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</si>
  <si>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</si>
  <si>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</si>
  <si>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</si>
  <si>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</si>
  <si>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</si>
  <si>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</si>
  <si>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</si>
  <si>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</si>
  <si>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</si>
  <si>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</si>
  <si>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</si>
  <si>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</si>
  <si>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</si>
  <si>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</si>
  <si>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</si>
  <si>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</si>
  <si>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</si>
  <si>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</si>
  <si>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</si>
  <si>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</si>
  <si>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</si>
  <si>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</si>
  <si>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</si>
  <si>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</si>
  <si>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</si>
  <si>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</si>
  <si>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</si>
  <si>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</si>
  <si>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</si>
  <si>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</si>
  <si>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</si>
  <si>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</si>
  <si>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</si>
  <si>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</si>
  <si>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</si>
  <si>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</si>
  <si>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</si>
  <si>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</si>
  <si>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</si>
  <si>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</si>
  <si>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</si>
  <si>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</si>
  <si>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</si>
  <si>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</si>
  <si>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</si>
  <si>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</si>
  <si>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</si>
  <si>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</si>
  <si>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</si>
  <si>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</si>
  <si>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</si>
  <si>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</si>
  <si>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</si>
  <si>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</si>
  <si>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</si>
  <si>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</si>
  <si>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</si>
  <si>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</si>
  <si>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</si>
  <si>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</si>
  <si>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</si>
  <si>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</si>
  <si>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</si>
  <si>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</si>
  <si>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</si>
  <si>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</si>
  <si>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</si>
  <si>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</si>
  <si>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</si>
  <si>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</si>
  <si>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</si>
  <si>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</si>
  <si>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</si>
  <si>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</si>
  <si>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</si>
  <si>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</si>
  <si>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</si>
  <si>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</si>
  <si>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</si>
  <si>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</si>
  <si>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</si>
  <si>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</si>
  <si>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</si>
  <si>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</si>
  <si>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</si>
  <si>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</si>
  <si>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</si>
  <si>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</si>
  <si>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</si>
  <si>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</si>
  <si>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</si>
  <si>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</si>
  <si>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</si>
  <si>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</si>
  <si>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</si>
  <si>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</si>
  <si>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</si>
  <si>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</si>
  <si>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</si>
  <si>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</si>
  <si>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</si>
  <si>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</si>
  <si>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</si>
  <si>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</si>
  <si>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</si>
  <si>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</si>
  <si>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</si>
  <si>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</si>
  <si>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</si>
  <si>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</si>
  <si>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</si>
  <si>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</si>
  <si>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</si>
  <si>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</si>
  <si>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</si>
  <si>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</si>
  <si>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</si>
  <si>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</si>
  <si>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</si>
  <si>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</si>
  <si>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</si>
  <si>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</si>
  <si>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</si>
  <si>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</si>
  <si>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</si>
  <si>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</si>
  <si>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</si>
  <si>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</si>
  <si>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</si>
  <si>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</si>
  <si>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</si>
  <si>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</si>
  <si>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</si>
  <si>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</si>
  <si>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</si>
  <si>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</si>
  <si>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</si>
  <si>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</si>
  <si>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</si>
  <si>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</si>
  <si>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</si>
  <si>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</si>
  <si>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</si>
  <si>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</si>
  <si>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</si>
  <si>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</si>
  <si>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</si>
  <si>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</si>
  <si>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</si>
  <si>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</si>
  <si>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</si>
  <si>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</si>
  <si>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</si>
  <si>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</si>
  <si>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</si>
  <si>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</si>
  <si>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</si>
  <si>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</si>
  <si>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</si>
  <si>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</si>
  <si>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</si>
  <si>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</si>
  <si>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</si>
  <si>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</si>
  <si>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</si>
  <si>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</si>
  <si>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</si>
  <si>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</si>
  <si>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</si>
  <si>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</si>
  <si>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</si>
  <si>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</si>
  <si>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</si>
  <si>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</si>
  <si>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</si>
  <si>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</si>
  <si>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</si>
  <si>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</si>
  <si>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</si>
  <si>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</si>
  <si>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</si>
  <si>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</si>
  <si>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</si>
  <si>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</si>
  <si>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</si>
  <si>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</si>
  <si>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</si>
  <si>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</si>
  <si>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</si>
  <si>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</si>
  <si>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</si>
  <si>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</si>
  <si>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</si>
  <si>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</si>
  <si>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</si>
  <si>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</si>
  <si>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</si>
  <si>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</si>
  <si>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</si>
  <si>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</si>
  <si>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</si>
  <si>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</si>
  <si>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</si>
  <si>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</si>
  <si>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</si>
  <si>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</si>
  <si>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</si>
  <si>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</si>
  <si>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</si>
  <si>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</si>
  <si>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</si>
  <si>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</si>
  <si>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</si>
  <si>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</si>
  <si>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</si>
  <si>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</si>
  <si>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</si>
  <si>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</si>
  <si>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</si>
  <si>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</si>
  <si>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</si>
  <si>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</si>
  <si>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</si>
  <si>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</si>
  <si>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</si>
  <si>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</si>
  <si>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</si>
  <si>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</si>
  <si>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</si>
  <si>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</si>
  <si>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</si>
  <si>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</si>
  <si>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</si>
  <si>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</si>
  <si>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</si>
  <si>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</si>
  <si>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</si>
  <si>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</si>
  <si>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</si>
  <si>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</si>
  <si>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</si>
  <si>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</si>
  <si>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</si>
  <si>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</si>
  <si>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</si>
  <si>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</si>
  <si>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</si>
  <si>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</si>
  <si>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</si>
  <si>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</si>
  <si>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</si>
  <si>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</si>
  <si>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</si>
  <si>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</si>
  <si>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</si>
  <si>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</si>
  <si>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</si>
  <si>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</si>
  <si>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</si>
  <si>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</si>
  <si>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</si>
  <si>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</si>
  <si>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</si>
  <si>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</si>
  <si>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</si>
  <si>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</si>
  <si>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</si>
  <si>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</si>
  <si>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</si>
  <si>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</si>
  <si>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</si>
  <si>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</si>
  <si>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</si>
  <si>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</si>
  <si>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</si>
  <si>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</si>
  <si>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</si>
  <si>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</si>
  <si>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</si>
  <si>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</si>
  <si>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</si>
  <si>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</si>
  <si>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</si>
  <si>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</si>
  <si>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</si>
  <si>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</si>
  <si>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</si>
  <si>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</si>
  <si>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</si>
  <si>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</si>
  <si>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</si>
  <si>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</si>
  <si>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</si>
  <si>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</si>
  <si>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</si>
  <si>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</si>
  <si>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</si>
  <si>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</si>
  <si>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</si>
  <si>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</si>
  <si>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</si>
  <si>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</si>
  <si>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</si>
  <si>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</si>
  <si>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</si>
  <si>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</si>
  <si>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</si>
  <si>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</si>
  <si>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</si>
  <si>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</si>
  <si>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</si>
  <si>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</si>
  <si>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</si>
  <si>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</si>
  <si>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</si>
  <si>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</si>
  <si>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</si>
  <si>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</si>
  <si>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</si>
  <si>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</si>
  <si>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</si>
  <si>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</si>
  <si>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</si>
  <si>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</si>
  <si>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</si>
  <si>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</si>
  <si>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</si>
  <si>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</si>
  <si>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</si>
  <si>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</si>
  <si>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</si>
  <si>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</si>
  <si>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</si>
  <si>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</si>
  <si>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</si>
  <si>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</si>
  <si>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</si>
  <si>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</si>
  <si>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</si>
  <si>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</si>
  <si>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</si>
  <si>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</si>
  <si>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</si>
  <si>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</si>
  <si>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</si>
  <si>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</si>
  <si>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</si>
  <si>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</si>
  <si>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</si>
  <si>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</si>
  <si>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</si>
  <si>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</si>
  <si>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</si>
  <si>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</si>
  <si>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</si>
  <si>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</si>
  <si>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</si>
  <si>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</si>
  <si>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</si>
  <si>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</si>
  <si>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</si>
  <si>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</si>
  <si>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</si>
  <si>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</si>
  <si>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</si>
  <si>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</si>
  <si>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</si>
  <si>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</si>
  <si>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</si>
  <si>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</si>
  <si>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</si>
  <si>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</si>
  <si>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</si>
  <si>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</si>
  <si>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</si>
  <si>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</si>
  <si>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</si>
  <si>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</si>
  <si>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</si>
  <si>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</si>
  <si>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</si>
  <si>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</si>
  <si>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</si>
  <si>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</si>
  <si>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</si>
  <si>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</si>
  <si>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</si>
  <si>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</si>
  <si>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</si>
  <si>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</si>
  <si>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</si>
  <si>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</si>
  <si>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</si>
  <si>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</si>
  <si>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</si>
  <si>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</si>
  <si>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</si>
  <si>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</si>
  <si>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</si>
  <si>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</si>
  <si>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</si>
  <si>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</si>
  <si>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</si>
  <si>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</si>
  <si>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</si>
  <si>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</si>
  <si>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</si>
  <si>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</si>
  <si>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</si>
  <si>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</si>
  <si>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</si>
  <si>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</si>
  <si>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</si>
  <si>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</si>
  <si>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</si>
  <si>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</si>
  <si>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</si>
  <si>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</si>
  <si>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</si>
  <si>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</si>
  <si>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</si>
  <si>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</si>
  <si>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</si>
  <si>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</si>
  <si>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</si>
  <si>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</si>
  <si>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</si>
  <si>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</si>
  <si>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</si>
  <si>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</si>
  <si>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</si>
  <si>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</si>
  <si>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</si>
  <si>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</si>
  <si>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</si>
  <si>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</si>
  <si>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</si>
  <si>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</si>
  <si>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</si>
  <si>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</si>
  <si>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</si>
  <si>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</si>
  <si>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</si>
  <si>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</si>
  <si>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</si>
  <si>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</si>
  <si>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</si>
  <si>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</si>
  <si>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</si>
  <si>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</si>
  <si>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</si>
  <si>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</si>
  <si>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</si>
  <si>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</si>
  <si>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</si>
  <si>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</si>
  <si>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</si>
  <si>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</si>
  <si>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</si>
  <si>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</si>
  <si>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</si>
  <si>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</si>
  <si>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</si>
  <si>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</si>
  <si>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</si>
  <si>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</si>
  <si>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</si>
  <si>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</si>
  <si>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</si>
  <si>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</si>
  <si>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</si>
  <si>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</si>
  <si>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</si>
  <si>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</si>
  <si>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</si>
  <si>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</si>
  <si>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</si>
  <si>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</si>
  <si>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</si>
  <si>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</si>
  <si>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</si>
  <si>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</si>
  <si>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</si>
  <si>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</si>
  <si>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</si>
  <si>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</si>
  <si>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</si>
  <si>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</si>
  <si>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</si>
  <si>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</si>
  <si>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</si>
  <si>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</si>
  <si>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</si>
  <si>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</si>
  <si>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</si>
  <si>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</si>
  <si>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</si>
  <si>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</si>
  <si>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</si>
  <si>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</si>
  <si>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</si>
  <si>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</si>
  <si>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</si>
  <si>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</si>
  <si>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</si>
  <si>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</si>
  <si>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</si>
  <si>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</si>
  <si>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</si>
  <si>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</si>
  <si>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</si>
  <si>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</si>
  <si>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</si>
  <si>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</si>
  <si>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</si>
  <si>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</si>
  <si>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</si>
  <si>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</si>
  <si>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</si>
  <si>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</si>
  <si>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</si>
  <si>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</si>
  <si>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</si>
  <si>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</si>
  <si>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</si>
  <si>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</si>
  <si>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</si>
  <si>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</si>
  <si>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</si>
  <si>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</si>
  <si>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</si>
  <si>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</si>
  <si>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</si>
  <si>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</si>
  <si>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</si>
  <si>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</si>
  <si>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</si>
  <si>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</si>
  <si>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</si>
  <si>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</si>
  <si>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</si>
  <si>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</si>
  <si>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</si>
  <si>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</si>
  <si>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</si>
  <si>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</si>
  <si>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</si>
  <si>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</si>
  <si>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</si>
  <si>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</si>
  <si>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</si>
  <si>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</si>
  <si>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</si>
  <si>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</si>
  <si>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</si>
  <si>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</si>
  <si>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</si>
  <si>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</si>
  <si>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</si>
  <si>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</si>
  <si>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</si>
  <si>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</si>
  <si>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</si>
  <si>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</si>
  <si>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</si>
  <si>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</si>
  <si>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</si>
  <si>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</si>
  <si>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</si>
  <si>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</si>
  <si>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</si>
  <si>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</si>
  <si>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</si>
  <si>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</si>
  <si>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</si>
  <si>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</si>
  <si>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</si>
  <si>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</si>
  <si>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</si>
  <si>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</si>
  <si>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</si>
  <si>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</si>
  <si>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</si>
  <si>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</si>
  <si>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</si>
  <si>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</si>
  <si>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</si>
  <si>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</si>
  <si>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</si>
  <si>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</si>
  <si>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</si>
  <si>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</si>
  <si>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</si>
  <si>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</si>
  <si>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</si>
  <si>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</si>
  <si>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</si>
  <si>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</si>
  <si>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</si>
  <si>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</si>
  <si>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</si>
  <si>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</si>
  <si>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</si>
  <si>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</si>
  <si>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</si>
  <si>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</si>
  <si>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</si>
  <si>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</si>
  <si>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</si>
  <si>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</si>
  <si>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</si>
  <si>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</si>
  <si>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</si>
  <si>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</si>
  <si>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</si>
  <si>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</si>
  <si>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</si>
  <si>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</si>
  <si>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</si>
  <si>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</si>
  <si>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</si>
  <si>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</si>
  <si>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</si>
  <si>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</si>
  <si>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</si>
  <si>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</si>
  <si>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</si>
  <si>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</si>
  <si>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</si>
  <si>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</si>
  <si>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</si>
  <si>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</si>
  <si>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</si>
  <si>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</si>
  <si>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</si>
  <si>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</si>
  <si>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</si>
  <si>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</si>
  <si>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</si>
  <si>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</si>
  <si>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</si>
  <si>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</si>
  <si>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</si>
  <si>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</si>
  <si>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</si>
  <si>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</si>
  <si>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</si>
  <si>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</si>
  <si>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</si>
  <si>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</si>
  <si>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</si>
  <si>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</si>
  <si>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</si>
  <si>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</si>
  <si>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</si>
  <si>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</si>
  <si>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</si>
  <si>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</si>
  <si>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</si>
  <si>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</si>
  <si>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</si>
  <si>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</si>
  <si>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</si>
  <si>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</si>
  <si>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</si>
  <si>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</si>
  <si>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</si>
  <si>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</si>
  <si>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</si>
  <si>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</si>
  <si>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</si>
  <si>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</si>
  <si>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</si>
  <si>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</si>
  <si>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</si>
  <si>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</si>
  <si>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</si>
  <si>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</si>
  <si>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</si>
  <si>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</si>
  <si>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</si>
  <si>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</si>
  <si>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</si>
  <si>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</si>
  <si>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</si>
  <si>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</si>
  <si>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</si>
  <si>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</si>
  <si>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</si>
  <si>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</si>
  <si>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</si>
  <si>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</si>
  <si>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</si>
  <si>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</si>
  <si>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</si>
  <si>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</si>
  <si>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</si>
  <si>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</si>
  <si>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</si>
  <si>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</si>
  <si>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</si>
  <si>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</si>
  <si>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</si>
  <si>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</si>
  <si>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</si>
  <si>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</si>
  <si>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</si>
  <si>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</si>
  <si>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</si>
  <si>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</si>
  <si>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</si>
  <si>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</si>
  <si>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</si>
  <si>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</si>
  <si>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</si>
  <si>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</si>
  <si>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</si>
  <si>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</si>
  <si>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</si>
  <si>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</si>
  <si>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</si>
  <si>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</si>
  <si>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</si>
  <si>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</si>
  <si>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</si>
  <si>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</si>
  <si>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</si>
  <si>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</si>
  <si>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</si>
  <si>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</si>
  <si>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</si>
  <si>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</si>
  <si>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</si>
  <si>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</si>
  <si>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</si>
  <si>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</si>
  <si>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</si>
  <si>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</si>
  <si>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</si>
  <si>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</si>
  <si>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</si>
  <si>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</si>
  <si>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</si>
  <si>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</si>
  <si>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</si>
  <si>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</si>
  <si>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</si>
  <si>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</si>
  <si>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</si>
  <si>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</si>
  <si>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</si>
  <si>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</si>
  <si>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</si>
  <si>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</si>
  <si>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</si>
  <si>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</si>
  <si>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</si>
  <si>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</si>
  <si>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</si>
  <si>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</si>
  <si>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</si>
  <si>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</si>
  <si>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</si>
  <si>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</si>
  <si>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</si>
  <si>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</si>
  <si>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</si>
  <si>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</si>
  <si>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</si>
  <si>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</si>
  <si>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</si>
  <si>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</si>
  <si>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</si>
  <si>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</si>
  <si>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</si>
  <si>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</si>
  <si>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</si>
  <si>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</si>
  <si>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</si>
  <si>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</si>
  <si>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</si>
  <si>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</si>
  <si>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</si>
  <si>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</si>
  <si>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</si>
  <si>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</si>
  <si>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</si>
  <si>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</si>
  <si>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</si>
  <si>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</si>
  <si>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</si>
  <si>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</si>
  <si>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</si>
  <si>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</si>
  <si>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</si>
  <si>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</si>
  <si>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</si>
  <si>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</si>
  <si>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</si>
  <si>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</si>
  <si>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</si>
  <si>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</si>
  <si>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</si>
  <si>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</si>
  <si>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</si>
  <si>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</si>
  <si>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</si>
  <si>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</si>
  <si>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</si>
  <si>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</si>
  <si>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</si>
  <si>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</si>
  <si>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</si>
  <si>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</si>
  <si>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</si>
  <si>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</si>
  <si>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</si>
  <si>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</si>
  <si>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</si>
  <si>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</si>
  <si>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</si>
  <si>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</si>
  <si>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</si>
  <si>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</si>
  <si>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</si>
  <si>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</si>
  <si>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</si>
  <si>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</si>
  <si>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</si>
  <si>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</si>
  <si>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</si>
  <si>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</si>
  <si>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</si>
  <si>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</si>
  <si>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</si>
  <si>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</si>
  <si>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</si>
  <si>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</si>
  <si>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</si>
  <si>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</si>
  <si>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</si>
  <si>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</si>
  <si>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</si>
  <si>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</si>
  <si>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</si>
  <si>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</si>
  <si>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</si>
  <si>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</si>
  <si>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</si>
  <si>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</si>
  <si>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</si>
  <si>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</si>
  <si>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</si>
  <si>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</si>
  <si>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</si>
  <si>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</si>
  <si>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</si>
  <si>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</si>
  <si>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</si>
  <si>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</si>
  <si>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</si>
  <si>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</si>
  <si>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</si>
  <si>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</si>
  <si>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</si>
  <si>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</si>
  <si>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</si>
  <si>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</si>
  <si>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</si>
  <si>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</si>
  <si>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</si>
  <si>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</si>
  <si>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</si>
  <si>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</si>
  <si>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</si>
  <si>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</si>
  <si>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</si>
  <si>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</si>
  <si>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</si>
  <si>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</si>
  <si>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</si>
  <si>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</si>
  <si>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</si>
  <si>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</si>
  <si>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</si>
  <si>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</si>
  <si>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</si>
  <si>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</si>
  <si>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</si>
  <si>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</si>
  <si>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</si>
  <si>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</si>
  <si>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</si>
  <si>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</si>
  <si>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</si>
  <si>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</si>
  <si>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</si>
  <si>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</si>
  <si>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</si>
  <si>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</si>
  <si>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</si>
  <si>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</si>
  <si>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</si>
  <si>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</si>
  <si>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</si>
  <si>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</si>
  <si>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</si>
  <si>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</si>
  <si>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</si>
  <si>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</si>
  <si>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</si>
  <si>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</si>
  <si>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</si>
  <si>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</si>
  <si>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</si>
  <si>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</si>
  <si>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</si>
  <si>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</si>
  <si>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</si>
  <si>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</si>
  <si>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</si>
  <si>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</si>
  <si>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</si>
  <si>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</si>
  <si>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</si>
  <si>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</si>
  <si>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</si>
  <si>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</si>
  <si>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</si>
  <si>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</si>
  <si>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</si>
  <si>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</si>
  <si>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</si>
  <si>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</si>
  <si>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</si>
  <si>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</si>
  <si>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</si>
  <si>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</si>
  <si>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</si>
  <si>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</si>
  <si>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</si>
  <si>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</si>
  <si>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</si>
  <si>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</si>
  <si>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</si>
  <si>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</si>
  <si>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</si>
  <si>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</si>
  <si>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</si>
  <si>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</si>
  <si>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</si>
  <si>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</si>
  <si>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</si>
  <si>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</si>
  <si>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</si>
  <si>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</si>
  <si>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</si>
  <si>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</si>
  <si>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</si>
  <si>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</si>
  <si>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</si>
  <si>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</si>
  <si>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</si>
  <si>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</si>
  <si>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</si>
  <si>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</si>
  <si>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</si>
  <si>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</si>
  <si>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</si>
  <si>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</si>
  <si>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</si>
  <si>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</si>
  <si>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</si>
  <si>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</si>
  <si>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</si>
  <si>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</si>
  <si>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</si>
  <si>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</si>
  <si>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</si>
  <si>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</si>
  <si>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</si>
  <si>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</si>
  <si>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</si>
  <si>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</si>
  <si>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</si>
  <si>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</si>
  <si>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</si>
  <si>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</si>
  <si>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</si>
  <si>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</si>
  <si>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</si>
  <si>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</si>
  <si>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</si>
  <si>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</si>
  <si>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</si>
  <si>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</si>
  <si>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</si>
  <si>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</si>
  <si>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</si>
  <si>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</si>
  <si>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</si>
  <si>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</si>
  <si>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</si>
  <si>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</si>
  <si>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</si>
  <si>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</si>
  <si>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</si>
  <si>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</si>
  <si>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</si>
  <si>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</si>
  <si>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</si>
  <si>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</si>
  <si>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</si>
  <si>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</si>
  <si>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</si>
  <si>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</si>
  <si>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</si>
  <si>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</si>
  <si>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</si>
  <si>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</si>
  <si>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</si>
  <si>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</si>
  <si>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</si>
  <si>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</si>
  <si>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</si>
  <si>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</si>
  <si>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</si>
  <si>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</si>
  <si>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</si>
  <si>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</si>
  <si>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</si>
  <si>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</si>
  <si>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</si>
  <si>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</si>
  <si>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</si>
  <si>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</si>
  <si>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</si>
  <si>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</si>
  <si>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</si>
  <si>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</si>
  <si>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</si>
  <si>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</si>
  <si>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</si>
  <si>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</si>
  <si>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</si>
  <si>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</si>
  <si>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</si>
  <si>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</si>
  <si>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</si>
  <si>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</si>
  <si>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</si>
  <si>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</si>
  <si>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</si>
  <si>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</si>
  <si>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</si>
  <si>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</si>
  <si>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</si>
  <si>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</si>
  <si>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</si>
  <si>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</si>
  <si>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</si>
  <si>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</si>
  <si>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</si>
  <si>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</si>
  <si>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</si>
  <si>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</si>
  <si>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</si>
  <si>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</si>
  <si>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</si>
  <si>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</si>
  <si>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</si>
  <si>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</si>
  <si>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</si>
  <si>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</si>
  <si>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</si>
  <si>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</si>
  <si>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</si>
  <si>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</si>
  <si>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</si>
  <si>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</si>
  <si>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</si>
  <si>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</si>
  <si>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</si>
  <si>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</si>
  <si>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</si>
  <si>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</si>
  <si>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</si>
  <si>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</si>
  <si>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</si>
  <si>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</si>
  <si>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</si>
  <si>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</si>
  <si>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</si>
  <si>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</si>
  <si>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</si>
  <si>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</si>
  <si>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</si>
  <si>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</si>
  <si>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</si>
  <si>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</si>
  <si>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</si>
  <si>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</si>
  <si>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</si>
  <si>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</si>
  <si>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</si>
  <si>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</si>
  <si>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</si>
  <si>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</si>
  <si>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</si>
  <si>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</si>
  <si>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</si>
  <si>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</si>
  <si>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</si>
  <si>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</si>
  <si>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</si>
  <si>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</si>
  <si>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</si>
  <si>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</si>
  <si>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</si>
  <si>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</si>
  <si>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</si>
  <si>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</si>
  <si>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</si>
  <si>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</si>
  <si>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</si>
  <si>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</si>
  <si>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</si>
  <si>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</si>
  <si>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</si>
  <si>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</si>
  <si>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</si>
  <si>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</si>
  <si>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</si>
  <si>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</si>
  <si>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</si>
  <si>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</si>
  <si>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</si>
  <si>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</si>
  <si>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</si>
  <si>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</si>
  <si>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</si>
  <si>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</si>
  <si>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</si>
  <si>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</si>
  <si>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</si>
  <si>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</si>
  <si>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</si>
  <si>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</si>
  <si>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</si>
  <si>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</si>
  <si>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</si>
  <si>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</si>
  <si>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</si>
  <si>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</si>
  <si>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</si>
  <si>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</si>
  <si>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</si>
  <si>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</si>
  <si>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</si>
  <si>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</si>
  <si>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</si>
  <si>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</si>
  <si>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</si>
  <si>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</si>
  <si>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</si>
  <si>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</si>
  <si>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</si>
  <si>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</si>
  <si>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</si>
  <si>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</si>
  <si>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</si>
  <si>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</si>
  <si>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</si>
  <si>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</si>
  <si>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</si>
  <si>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</si>
  <si>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</si>
  <si>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</si>
  <si>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</si>
  <si>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</si>
  <si>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</si>
  <si>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</si>
  <si>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</si>
  <si>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</si>
  <si>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</si>
  <si>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</si>
  <si>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</si>
  <si>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</si>
  <si>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</si>
  <si>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</si>
  <si>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</si>
  <si>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</si>
  <si>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</si>
  <si>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</si>
  <si>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</si>
  <si>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</si>
  <si>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</si>
  <si>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</si>
  <si>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</si>
  <si>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</si>
  <si>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</si>
  <si>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</si>
  <si>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</si>
  <si>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</si>
  <si>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</si>
  <si>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</si>
  <si>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</si>
  <si>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</si>
  <si>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</si>
  <si>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</si>
  <si>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</si>
  <si>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</si>
  <si>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</si>
  <si>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</si>
  <si>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</si>
  <si>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</si>
  <si>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</si>
  <si>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</si>
  <si>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</si>
  <si>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</si>
  <si>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</si>
  <si>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</si>
  <si>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</si>
  <si>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</si>
  <si>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</si>
  <si>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</si>
  <si>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</si>
  <si>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</si>
  <si>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</si>
  <si>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</si>
  <si>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</si>
  <si>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</si>
  <si>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</si>
  <si>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</si>
  <si>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</si>
  <si>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</si>
  <si>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</si>
  <si>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</si>
  <si>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</si>
  <si>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</si>
  <si>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</si>
  <si>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</si>
  <si>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</si>
  <si>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</si>
  <si>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</si>
  <si>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</si>
  <si>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</si>
  <si>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</si>
  <si>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</si>
  <si>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</si>
  <si>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</si>
  <si>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</si>
  <si>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</si>
  <si>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</si>
  <si>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</si>
  <si>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</si>
  <si>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</si>
  <si>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</si>
  <si>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</si>
  <si>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</si>
  <si>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</si>
  <si>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</si>
  <si>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</si>
  <si>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</si>
  <si>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</si>
  <si>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</si>
  <si>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</si>
  <si>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</si>
  <si>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</si>
  <si>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</si>
  <si>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</si>
  <si>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</si>
  <si>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</si>
  <si>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</si>
  <si>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</si>
  <si>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</si>
  <si>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</si>
  <si>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</si>
  <si>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</si>
  <si>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</si>
  <si>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</si>
  <si>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</si>
  <si>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</si>
  <si>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</si>
  <si>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</si>
  <si>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</si>
  <si>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</si>
  <si>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</si>
  <si>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</si>
  <si>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</si>
  <si>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</si>
  <si>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</si>
  <si>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</si>
  <si>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</si>
  <si>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</si>
  <si>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</si>
  <si>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</si>
  <si>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</si>
  <si>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</si>
  <si>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</si>
  <si>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</si>
  <si>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</si>
  <si>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</si>
  <si>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</si>
  <si>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</si>
  <si>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</si>
  <si>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</si>
  <si>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</si>
  <si>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</si>
  <si>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</si>
  <si>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</si>
  <si>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</si>
  <si>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</si>
  <si>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</si>
  <si>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</si>
  <si>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</si>
  <si>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</si>
  <si>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</si>
  <si>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</si>
  <si>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</si>
  <si>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</si>
  <si>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</si>
  <si>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</si>
  <si>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</si>
  <si>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</si>
  <si>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</si>
  <si>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</si>
  <si>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</si>
  <si>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</si>
  <si>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</si>
  <si>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</si>
  <si>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</si>
  <si>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</si>
  <si>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</si>
  <si>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</si>
  <si>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</si>
  <si>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</si>
  <si>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</si>
  <si>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</si>
  <si>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</si>
  <si>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</si>
  <si>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</si>
  <si>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</si>
  <si>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</si>
  <si>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</si>
  <si>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</si>
  <si>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</si>
  <si>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</si>
  <si>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</si>
  <si>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</si>
  <si>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</si>
  <si>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</si>
  <si>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</si>
  <si>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</si>
  <si>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</si>
  <si>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</si>
  <si>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</si>
  <si>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</si>
  <si>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</si>
  <si>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</si>
  <si>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</si>
  <si>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</si>
  <si>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</si>
  <si>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</si>
  <si>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</si>
  <si>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</si>
  <si>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</si>
  <si>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</si>
  <si>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</si>
  <si>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</si>
  <si>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</si>
  <si>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</si>
  <si>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</si>
  <si>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</si>
  <si>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</si>
  <si>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</si>
  <si>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</si>
  <si>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</si>
  <si>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</si>
  <si>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</si>
  <si>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</si>
  <si>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</si>
  <si>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</si>
  <si>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</si>
  <si>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</si>
  <si>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</si>
  <si>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</si>
  <si>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</si>
  <si>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</si>
  <si>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</si>
  <si>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</si>
  <si>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</si>
  <si>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</si>
  <si>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</si>
  <si>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</si>
  <si>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</si>
  <si>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</si>
  <si>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</si>
  <si>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</si>
  <si>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</si>
  <si>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</si>
  <si>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</si>
  <si>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</si>
  <si>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</si>
  <si>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</si>
  <si>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</si>
  <si>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</si>
  <si>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</si>
  <si>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</si>
  <si>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</si>
  <si>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</si>
  <si>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</si>
  <si>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</si>
  <si>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</si>
  <si>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</si>
  <si>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</si>
  <si>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</si>
  <si>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</si>
  <si>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</si>
  <si>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</si>
  <si>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</si>
  <si>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</si>
  <si>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</si>
  <si>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</si>
  <si>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</si>
  <si>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</si>
  <si>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</si>
  <si>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</si>
  <si>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</si>
  <si>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</si>
  <si>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</si>
  <si>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</si>
  <si>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</si>
  <si>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</si>
  <si>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</si>
  <si>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</si>
  <si>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</si>
  <si>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</si>
  <si>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</si>
  <si>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</si>
  <si>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</si>
  <si>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</si>
  <si>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</si>
  <si>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</si>
  <si>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</si>
  <si>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</si>
  <si>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</si>
  <si>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</si>
  <si>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</si>
  <si>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</si>
  <si>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</si>
  <si>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</si>
  <si>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</si>
  <si>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</si>
  <si>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</si>
  <si>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</si>
  <si>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</si>
  <si>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</si>
  <si>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</si>
  <si>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</si>
  <si>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</si>
  <si>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</si>
  <si>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</si>
  <si>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</si>
  <si>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</si>
  <si>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</si>
  <si>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</si>
  <si>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</si>
  <si>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</si>
  <si>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</si>
  <si>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</si>
  <si>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</si>
  <si>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</si>
  <si>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</si>
  <si>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</si>
  <si>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</si>
  <si>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</si>
  <si>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</si>
  <si>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</si>
  <si>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</si>
  <si>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</si>
  <si>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</si>
  <si>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</si>
  <si>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</si>
  <si>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</si>
  <si>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</si>
  <si>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</si>
  <si>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</si>
  <si>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</si>
  <si>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</si>
  <si>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</si>
  <si>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</si>
  <si>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</si>
  <si>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</si>
  <si>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</si>
  <si>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</si>
  <si>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</si>
  <si>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</si>
  <si>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</si>
  <si>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</si>
  <si>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</si>
  <si>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</si>
  <si>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</si>
  <si>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</si>
  <si>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</si>
  <si>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</si>
  <si>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</si>
  <si>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</si>
  <si>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</si>
  <si>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</si>
  <si>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</si>
  <si>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</si>
  <si>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</si>
  <si>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</si>
  <si>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</si>
  <si>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</si>
  <si>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</si>
  <si>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</si>
  <si>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</si>
  <si>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</si>
  <si>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</si>
  <si>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</si>
  <si>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</si>
  <si>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</si>
  <si>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</si>
  <si>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</si>
  <si>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</si>
  <si>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</si>
  <si>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</si>
  <si>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</si>
  <si>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</si>
  <si>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</si>
  <si>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</si>
  <si>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</si>
  <si>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</si>
  <si>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</si>
  <si>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</si>
  <si>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</si>
  <si>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</si>
  <si>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</si>
  <si>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</si>
  <si>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</si>
  <si>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</si>
  <si>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</si>
  <si>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</si>
  <si>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</si>
  <si>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</si>
  <si>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</si>
  <si>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</si>
  <si>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</si>
  <si>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</si>
  <si>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</si>
  <si>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</si>
  <si>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</si>
  <si>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</si>
  <si>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</si>
  <si>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</si>
  <si>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</si>
  <si>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</si>
  <si>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</si>
  <si>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</si>
  <si>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</si>
  <si>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</si>
  <si>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</si>
  <si>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</si>
  <si>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</si>
  <si>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</si>
  <si>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</si>
  <si>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</si>
  <si>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</si>
  <si>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</si>
  <si>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</si>
  <si>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</si>
  <si>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</si>
  <si>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</si>
  <si>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</si>
  <si>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</si>
  <si>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</si>
  <si>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</si>
  <si>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</si>
  <si>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</si>
  <si>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</si>
  <si>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</si>
  <si>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</si>
  <si>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</si>
  <si>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</si>
  <si>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</si>
  <si>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</si>
  <si>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</si>
  <si>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</si>
  <si>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</si>
  <si>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</si>
  <si>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</si>
  <si>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</si>
  <si>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</si>
  <si>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</si>
  <si>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</si>
  <si>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</si>
  <si>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</si>
  <si>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</si>
  <si>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</si>
  <si>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</si>
  <si>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</si>
  <si>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</si>
  <si>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</si>
  <si>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</si>
  <si>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</si>
  <si>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</si>
  <si>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</si>
  <si>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</si>
  <si>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</si>
  <si>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</si>
  <si>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</si>
  <si>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</si>
  <si>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</si>
  <si>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</si>
  <si>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</si>
  <si>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</si>
  <si>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</si>
  <si>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</si>
  <si>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</si>
  <si>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</si>
  <si>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</si>
  <si>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</si>
  <si>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</si>
  <si>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</si>
  <si>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</si>
  <si>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</si>
  <si>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</si>
  <si>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</si>
  <si>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</si>
  <si>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</si>
  <si>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</si>
  <si>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</si>
  <si>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</si>
  <si>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</si>
  <si>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</si>
  <si>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</si>
  <si>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</si>
  <si>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</si>
  <si>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</si>
  <si>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</si>
  <si>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</si>
  <si>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</si>
  <si>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</si>
  <si>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</si>
  <si>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</si>
  <si>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</si>
  <si>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</si>
  <si>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</si>
  <si>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</si>
  <si>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</si>
  <si>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</si>
  <si>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</si>
  <si>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</si>
  <si>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</si>
  <si>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</si>
  <si>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</si>
  <si>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</si>
  <si>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</si>
  <si>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</si>
  <si>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</si>
  <si>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</si>
  <si>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</si>
  <si>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</si>
  <si>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</si>
  <si>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</si>
  <si>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</si>
  <si>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</si>
  <si>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</si>
  <si>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</si>
  <si>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</si>
  <si>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</si>
  <si>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</si>
  <si>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</si>
  <si>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</si>
  <si>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</si>
  <si>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</si>
  <si>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</si>
  <si>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</si>
  <si>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</si>
  <si>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</si>
  <si>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</si>
  <si>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</si>
  <si>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</si>
  <si>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</si>
  <si>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</si>
  <si>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</si>
  <si>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</si>
  <si>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</si>
  <si>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</si>
  <si>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</si>
  <si>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</si>
  <si>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</si>
  <si>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</si>
  <si>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</si>
  <si>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</si>
  <si>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</si>
  <si>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</si>
  <si>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</si>
  <si>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</si>
  <si>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</si>
  <si>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</si>
  <si>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</si>
  <si>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</si>
  <si>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</si>
  <si>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</si>
  <si>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</si>
  <si>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</si>
  <si>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</si>
  <si>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</si>
  <si>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</si>
  <si>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</si>
  <si>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</si>
  <si>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</si>
  <si>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</si>
  <si>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</si>
  <si>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</si>
  <si>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</si>
  <si>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</si>
  <si>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</si>
  <si>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</si>
  <si>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</si>
  <si>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</si>
  <si>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</si>
  <si>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</si>
  <si>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</si>
  <si>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</si>
  <si>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</si>
  <si>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</si>
  <si>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</si>
  <si>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</si>
  <si>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</si>
  <si>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</si>
  <si>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</si>
  <si>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</si>
  <si>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</si>
  <si>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</si>
  <si>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</si>
  <si>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</si>
  <si>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</si>
  <si>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</si>
  <si>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</si>
  <si>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</si>
  <si>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</si>
  <si>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</si>
  <si>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</si>
  <si>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</si>
  <si>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</si>
  <si>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</si>
  <si>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</si>
  <si>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</si>
  <si>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</si>
  <si>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</si>
  <si>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</si>
  <si>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</si>
  <si>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</si>
  <si>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</si>
  <si>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</si>
  <si>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</si>
  <si>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</si>
  <si>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</si>
  <si>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</si>
  <si>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</si>
  <si>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</si>
  <si>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</si>
  <si>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</si>
  <si>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</si>
  <si>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</si>
  <si>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</si>
  <si>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</si>
  <si>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</si>
  <si>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</si>
  <si>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</si>
  <si>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</si>
  <si>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</si>
  <si>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</si>
  <si>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</si>
  <si>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</si>
  <si>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</si>
  <si>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</si>
  <si>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</si>
  <si>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</si>
  <si>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</si>
  <si>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</si>
  <si>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</si>
  <si>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</si>
  <si>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</si>
  <si>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</si>
  <si>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</si>
  <si>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</si>
  <si>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</si>
  <si>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</si>
  <si>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</si>
  <si>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</si>
  <si>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</si>
  <si>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</si>
  <si>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</si>
  <si>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</si>
  <si>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</si>
  <si>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</si>
  <si>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</si>
  <si>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</si>
  <si>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</si>
  <si>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</si>
  <si>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</si>
  <si>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</si>
  <si>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</si>
  <si>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</si>
  <si>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</si>
  <si>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</si>
  <si>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</si>
  <si>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</si>
  <si>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</si>
  <si>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</si>
  <si>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</si>
  <si>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</si>
  <si>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</si>
  <si>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</si>
  <si>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</si>
  <si>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</si>
  <si>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</si>
  <si>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</si>
  <si>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</si>
  <si>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</si>
  <si>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</si>
  <si>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</si>
  <si>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</si>
  <si>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</si>
  <si>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</si>
  <si>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</si>
  <si>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</si>
  <si>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</si>
  <si>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</si>
  <si>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</si>
  <si>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</si>
  <si>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</si>
  <si>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</si>
  <si>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</si>
  <si>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</si>
  <si>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</si>
  <si>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</si>
  <si>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</si>
  <si>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</si>
  <si>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</si>
  <si>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</si>
  <si>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</si>
  <si>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</si>
  <si>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</si>
  <si>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</si>
  <si>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</si>
  <si>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</si>
  <si>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</si>
  <si>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</si>
  <si>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</si>
  <si>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</si>
  <si>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</si>
  <si>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</si>
  <si>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</si>
  <si>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</si>
  <si>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</si>
  <si>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</si>
  <si>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</si>
  <si>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</si>
  <si>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</si>
  <si>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</si>
  <si>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</si>
  <si>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</si>
  <si>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</si>
  <si>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</si>
  <si>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</si>
  <si>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</si>
  <si>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</si>
  <si>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</si>
  <si>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</si>
  <si>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</si>
  <si>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</si>
  <si>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</si>
  <si>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</si>
  <si>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</si>
  <si>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</si>
  <si>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</si>
  <si>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</si>
  <si>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</si>
  <si>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</si>
  <si>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</si>
  <si>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</si>
  <si>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</si>
  <si>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</si>
  <si>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</si>
  <si>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</si>
  <si>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</si>
  <si>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</si>
  <si>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</si>
  <si>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</si>
  <si>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</si>
  <si>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</si>
  <si>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</si>
  <si>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</si>
  <si>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</si>
  <si>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</si>
  <si>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</si>
  <si>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</si>
  <si>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</si>
  <si>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</si>
  <si>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</si>
  <si>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</si>
  <si>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</si>
  <si>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</si>
  <si>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</si>
  <si>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</si>
  <si>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</si>
  <si>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</si>
  <si>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</si>
  <si>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</si>
  <si>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</si>
  <si>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</si>
  <si>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</si>
  <si>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</si>
  <si>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</si>
  <si>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</si>
  <si>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</si>
  <si>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</si>
  <si>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</si>
  <si>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</si>
  <si>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</si>
  <si>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</si>
  <si>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</si>
  <si>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</si>
  <si>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</si>
  <si>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</si>
  <si>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</si>
  <si>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</si>
  <si>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</si>
  <si>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</si>
  <si>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</si>
  <si>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</si>
  <si>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</si>
  <si>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</si>
  <si>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</si>
  <si>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</si>
  <si>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</si>
  <si>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</si>
  <si>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</si>
  <si>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</si>
  <si>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</si>
  <si>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</si>
  <si>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</si>
  <si>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</si>
  <si>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</si>
  <si>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</si>
  <si>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</si>
  <si>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</si>
  <si>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</si>
  <si>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</si>
  <si>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</si>
  <si>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</si>
  <si>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</si>
  <si>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</si>
  <si>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</si>
  <si>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</si>
  <si>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</si>
  <si>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</si>
  <si>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</si>
  <si>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</si>
  <si>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</si>
  <si>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</si>
  <si>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</si>
  <si>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</si>
  <si>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</si>
  <si>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</si>
  <si>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</si>
  <si>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</si>
  <si>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</si>
  <si>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</si>
  <si>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</si>
  <si>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</si>
  <si>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</si>
  <si>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</si>
  <si>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</si>
  <si>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</si>
  <si>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</si>
  <si>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</si>
  <si>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</si>
  <si>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</si>
  <si>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</si>
  <si>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</si>
  <si>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</si>
  <si>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</si>
  <si>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</si>
  <si>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</si>
  <si>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</si>
  <si>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</si>
  <si>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</si>
  <si>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</si>
  <si>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</si>
  <si>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</si>
  <si>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</si>
  <si>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</si>
  <si>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</si>
  <si>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</si>
  <si>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</si>
  <si>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</si>
  <si>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</si>
  <si>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</si>
  <si>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</si>
  <si>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</si>
  <si>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</si>
  <si>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</si>
  <si>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</si>
  <si>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</si>
  <si>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</si>
  <si>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</si>
  <si>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</si>
  <si>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</si>
  <si>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</si>
  <si>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</si>
  <si>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</si>
  <si>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</si>
  <si>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</si>
  <si>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</si>
  <si>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</si>
  <si>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</si>
  <si>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</si>
  <si>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</si>
  <si>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</si>
  <si>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</si>
  <si>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</si>
  <si>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</si>
  <si>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</si>
  <si>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</si>
  <si>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</si>
  <si>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</si>
  <si>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</si>
  <si>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</si>
  <si>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</si>
  <si>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</si>
  <si>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</si>
  <si>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</si>
  <si>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</si>
  <si>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</si>
  <si>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</si>
  <si>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</si>
  <si>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</si>
  <si>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</si>
  <si>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</si>
  <si>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</si>
  <si>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</si>
  <si>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</si>
  <si>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</si>
  <si>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</si>
  <si>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</si>
  <si>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</si>
  <si>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</si>
  <si>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</si>
  <si>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</si>
  <si>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</si>
  <si>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</si>
  <si>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</si>
  <si>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</si>
  <si>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</si>
  <si>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</si>
  <si>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</si>
  <si>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</si>
  <si>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</si>
  <si>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</si>
  <si>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</si>
  <si>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</si>
  <si>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</si>
  <si>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</si>
  <si>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</si>
  <si>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</si>
  <si>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</si>
  <si>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</si>
  <si>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</si>
  <si>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</si>
  <si>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</si>
  <si>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</si>
  <si>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</si>
  <si>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</si>
  <si>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</si>
  <si>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</si>
  <si>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</si>
  <si>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</si>
  <si>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</si>
  <si>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</si>
  <si>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</si>
  <si>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</si>
  <si>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</si>
  <si>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</si>
  <si>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</si>
  <si>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</si>
  <si>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</si>
  <si>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</si>
  <si>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</si>
  <si>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</si>
  <si>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</si>
  <si>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</si>
  <si>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</si>
  <si>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</si>
  <si>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</si>
  <si>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</si>
  <si>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</si>
  <si>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</si>
  <si>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</si>
  <si>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</si>
  <si>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</si>
  <si>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</si>
  <si>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</si>
  <si>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</si>
  <si>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</si>
  <si>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</si>
  <si>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</si>
  <si>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</si>
  <si>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</si>
  <si>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</si>
  <si>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</si>
  <si>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</si>
  <si>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</si>
  <si>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</si>
  <si>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</si>
  <si>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</si>
  <si>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</si>
  <si>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</si>
  <si>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</si>
  <si>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</si>
  <si>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</si>
  <si>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</si>
  <si>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</si>
  <si>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</si>
  <si>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</si>
  <si>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</si>
  <si>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</si>
  <si>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</si>
  <si>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</si>
  <si>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</si>
  <si>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</si>
  <si>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</si>
  <si>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</si>
  <si>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</si>
  <si>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</si>
  <si>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</si>
  <si>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</si>
  <si>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</si>
  <si>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</si>
  <si>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</si>
  <si>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</si>
  <si>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</si>
  <si>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</si>
  <si>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</si>
  <si>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</si>
  <si>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</si>
  <si>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</si>
  <si>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</si>
  <si>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</si>
  <si>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</si>
  <si>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</si>
  <si>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</si>
  <si>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</si>
  <si>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</si>
  <si>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</si>
  <si>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</si>
  <si>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</si>
  <si>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</si>
  <si>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</si>
  <si>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</si>
  <si>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</si>
  <si>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</si>
  <si>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</si>
  <si>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</si>
  <si>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</si>
  <si>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</si>
  <si>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</si>
  <si>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</si>
  <si>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</si>
  <si>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</si>
  <si>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</si>
  <si>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</si>
  <si>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</si>
  <si>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</si>
  <si>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</si>
  <si>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</si>
  <si>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</si>
  <si>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</si>
  <si>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</si>
  <si>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</si>
  <si>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</si>
  <si>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</si>
  <si>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</si>
  <si>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</si>
  <si>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</si>
  <si>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</si>
  <si>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</si>
  <si>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</si>
  <si>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</si>
  <si>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</si>
  <si>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</si>
  <si>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</si>
  <si>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</si>
  <si>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</si>
  <si>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</si>
  <si>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</si>
  <si>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</si>
  <si>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</si>
  <si>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</si>
  <si>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</si>
  <si>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</si>
  <si>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</si>
  <si>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</si>
  <si>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</si>
  <si>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</si>
  <si>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</si>
  <si>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</si>
  <si>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</si>
  <si>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</si>
  <si>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</si>
  <si>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</si>
  <si>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</si>
  <si>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</si>
  <si>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</si>
  <si>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</si>
  <si>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</si>
  <si>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</si>
  <si>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</si>
  <si>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</si>
  <si>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</si>
  <si>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</si>
  <si>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</si>
  <si>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</si>
  <si>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</si>
  <si>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</si>
  <si>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</si>
  <si>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</si>
  <si>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</si>
  <si>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</si>
  <si>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</si>
  <si>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</si>
  <si>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</si>
  <si>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</si>
  <si>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</si>
  <si>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</si>
  <si>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</si>
  <si>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</si>
  <si>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</si>
  <si>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</si>
  <si>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</si>
  <si>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</si>
  <si>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</si>
  <si>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</si>
  <si>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</si>
  <si>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</si>
  <si>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</si>
  <si>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</si>
  <si>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</si>
  <si>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</si>
  <si>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</si>
  <si>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</si>
  <si>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</si>
  <si>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</si>
  <si>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</si>
  <si>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</si>
  <si>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</si>
  <si>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</si>
  <si>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</si>
  <si>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</si>
  <si>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</si>
  <si>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</si>
  <si>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</si>
  <si>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</si>
  <si>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</si>
  <si>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</si>
  <si>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</si>
  <si>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</si>
  <si>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</si>
  <si>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</si>
  <si>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</si>
  <si>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</si>
  <si>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</si>
  <si>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</si>
  <si>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</si>
  <si>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</si>
  <si>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</si>
  <si>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</si>
  <si>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</si>
  <si>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</si>
  <si>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</si>
  <si>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</si>
  <si>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</si>
  <si>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</si>
  <si>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</si>
  <si>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</si>
  <si>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</si>
  <si>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</si>
  <si>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</si>
  <si>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</si>
  <si>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</si>
  <si>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</si>
  <si>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</si>
  <si>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</si>
  <si>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</si>
  <si>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</si>
  <si>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</si>
  <si>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</si>
  <si>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</si>
  <si>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</si>
  <si>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</si>
  <si>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</si>
  <si>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</si>
  <si>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</si>
  <si>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</si>
  <si>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</si>
  <si>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</si>
  <si>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</si>
  <si>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</si>
  <si>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</si>
  <si>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</si>
  <si>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</si>
  <si>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</si>
  <si>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</si>
  <si>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</si>
  <si>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</si>
  <si>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</si>
  <si>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</si>
  <si>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</si>
  <si>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</si>
  <si>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</si>
  <si>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</si>
  <si>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</si>
  <si>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</si>
  <si>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</si>
  <si>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</si>
  <si>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</si>
  <si>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</si>
  <si>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</si>
  <si>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</si>
  <si>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</si>
  <si>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</si>
  <si>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</si>
  <si>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</si>
  <si>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</si>
  <si>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</si>
  <si>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</si>
  <si>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</si>
  <si>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</si>
  <si>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</si>
  <si>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</si>
  <si>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</si>
  <si>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</si>
  <si>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</si>
  <si>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</si>
  <si>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</si>
  <si>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</si>
  <si>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</si>
  <si>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</si>
  <si>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</si>
  <si>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</si>
  <si>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</si>
  <si>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</si>
  <si>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</si>
  <si>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</si>
  <si>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</si>
  <si>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</si>
  <si>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</si>
  <si>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</si>
  <si>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</si>
  <si>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</si>
  <si>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</si>
  <si>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</si>
  <si>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</si>
  <si>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</si>
  <si>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</si>
  <si>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</si>
  <si>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</si>
  <si>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</si>
  <si>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</si>
  <si>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</si>
  <si>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</si>
  <si>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</si>
  <si>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</si>
  <si>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</si>
  <si>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</si>
  <si>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</si>
  <si>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</si>
  <si>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</si>
  <si>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</si>
  <si>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</si>
  <si>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</si>
  <si>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</si>
  <si>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</si>
  <si>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</si>
  <si>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</si>
  <si>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</si>
  <si>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</si>
  <si>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</si>
  <si>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</si>
  <si>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</si>
  <si>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</si>
  <si>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</si>
  <si>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</si>
  <si>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</si>
  <si>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</si>
  <si>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</si>
  <si>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</si>
  <si>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</si>
  <si>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</si>
  <si>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</si>
  <si>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</si>
  <si>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</si>
  <si>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</si>
  <si>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</si>
  <si>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</si>
  <si>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</si>
  <si>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</si>
  <si>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</si>
  <si>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</si>
  <si>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</si>
  <si>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</si>
  <si>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</si>
  <si>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</si>
  <si>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</si>
  <si>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</si>
  <si>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</si>
  <si>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</si>
  <si>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</si>
  <si>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</si>
  <si>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</si>
  <si>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</si>
  <si>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</si>
  <si>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</si>
  <si>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</si>
  <si>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</si>
  <si>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</si>
  <si>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</si>
  <si>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</si>
  <si>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</si>
  <si>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</si>
  <si>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</si>
  <si>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</si>
  <si>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</si>
  <si>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</si>
  <si>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</si>
  <si>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</si>
  <si>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</si>
  <si>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</si>
  <si>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</si>
  <si>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</si>
  <si>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</si>
  <si>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</si>
  <si>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</si>
  <si>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</si>
  <si>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</si>
  <si>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</si>
  <si>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</si>
  <si>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</si>
  <si>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</si>
  <si>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</si>
  <si>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</si>
  <si>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</si>
  <si>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</si>
  <si>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</si>
  <si>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</si>
  <si>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</si>
  <si>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</si>
  <si>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</si>
  <si>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</si>
  <si>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</si>
  <si>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</si>
  <si>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</si>
  <si>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</si>
  <si>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</si>
  <si>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</si>
  <si>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</si>
  <si>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</si>
  <si>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</si>
  <si>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</si>
  <si>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</si>
  <si>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</si>
  <si>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</si>
  <si>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</si>
  <si>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</si>
  <si>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</si>
  <si>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</si>
  <si>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</si>
  <si>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</si>
  <si>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</si>
  <si>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</si>
  <si>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</si>
  <si>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</si>
  <si>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</si>
  <si>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</si>
  <si>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</si>
  <si>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</si>
  <si>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</si>
  <si>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</si>
  <si>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</si>
  <si>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</si>
  <si>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</si>
  <si>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</si>
  <si>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</si>
  <si>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</si>
  <si>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</si>
  <si>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</si>
  <si>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</si>
  <si>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</si>
  <si>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</si>
  <si>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</si>
  <si>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</si>
  <si>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</si>
  <si>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</si>
  <si>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</si>
  <si>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</si>
  <si>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</si>
  <si>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</si>
  <si>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</si>
  <si>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</si>
  <si>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</si>
  <si>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</si>
  <si>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</si>
  <si>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</si>
  <si>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</si>
  <si>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</si>
  <si>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</si>
  <si>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</si>
  <si>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</si>
  <si>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</si>
  <si>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</si>
  <si>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</si>
  <si>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</si>
  <si>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</si>
  <si>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</si>
  <si>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</si>
  <si>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</si>
  <si>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</si>
  <si>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</si>
  <si>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</si>
  <si>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</si>
  <si>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</si>
  <si>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</si>
  <si>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</si>
  <si>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</si>
  <si>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</si>
  <si>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</si>
  <si>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</si>
  <si>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</si>
  <si>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</si>
  <si>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</si>
  <si>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</si>
  <si>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</si>
  <si>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</si>
  <si>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</si>
  <si>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</si>
  <si>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</si>
  <si>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</si>
  <si>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</si>
  <si>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</si>
  <si>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</si>
  <si>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</si>
  <si>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</si>
  <si>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</si>
  <si>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</si>
  <si>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</si>
  <si>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</si>
  <si>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</si>
  <si>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</si>
  <si>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</si>
  <si>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</si>
  <si>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</si>
  <si>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</si>
  <si>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</si>
  <si>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</si>
  <si>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</si>
  <si>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</si>
  <si>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</si>
  <si>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</si>
  <si>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</si>
  <si>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</si>
  <si>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</si>
  <si>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</si>
  <si>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</si>
  <si>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</si>
  <si>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</si>
  <si>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</si>
  <si>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</si>
  <si>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</si>
  <si>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</si>
  <si>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</si>
  <si>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</si>
  <si>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</si>
  <si>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</si>
  <si>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</si>
  <si>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</si>
  <si>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</si>
  <si>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</si>
  <si>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</si>
  <si>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</si>
  <si>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</si>
  <si>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</si>
  <si>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</si>
  <si>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</si>
  <si>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</si>
  <si>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</si>
  <si>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</si>
  <si>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</si>
  <si>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</si>
  <si>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</si>
  <si>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</si>
  <si>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</si>
  <si>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</si>
  <si>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</si>
  <si>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</si>
  <si>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</si>
  <si>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</si>
  <si>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</si>
  <si>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</si>
  <si>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</si>
  <si>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</si>
  <si>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</si>
  <si>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</si>
  <si>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</si>
  <si>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</si>
  <si>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</si>
  <si>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</si>
  <si>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</si>
  <si>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</si>
  <si>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</si>
  <si>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</si>
  <si>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</si>
  <si>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</si>
  <si>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</si>
  <si>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</si>
  <si>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</si>
  <si>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</si>
  <si>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</si>
  <si>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</si>
  <si>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</si>
  <si>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</si>
  <si>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</si>
  <si>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</si>
  <si>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</si>
  <si>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</si>
  <si>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</si>
  <si>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</si>
  <si>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</si>
  <si>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</si>
  <si>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</si>
  <si>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</si>
  <si>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</si>
  <si>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</si>
  <si>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</si>
  <si>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</si>
  <si>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</si>
  <si>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</si>
  <si>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</si>
  <si>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</si>
  <si>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</si>
  <si>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</si>
  <si>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</si>
  <si>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</si>
  <si>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</si>
  <si>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</si>
  <si>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</si>
  <si>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</si>
  <si>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</si>
  <si>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</si>
  <si>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</si>
  <si>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</si>
  <si>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</si>
  <si>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</si>
  <si>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</si>
  <si>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</si>
  <si>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</si>
  <si>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</si>
  <si>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</si>
  <si>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</si>
  <si>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</si>
  <si>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</si>
  <si>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</si>
  <si>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</si>
  <si>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</si>
  <si>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</si>
  <si>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</si>
  <si>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</si>
  <si>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</si>
  <si>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</si>
  <si>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</si>
  <si>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</si>
  <si>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</si>
  <si>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</si>
  <si>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</si>
  <si>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</si>
  <si>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</si>
  <si>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</si>
  <si>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</si>
  <si>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</si>
  <si>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</si>
  <si>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</si>
  <si>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</si>
  <si>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</si>
  <si>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</si>
  <si>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</si>
  <si>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</si>
  <si>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</si>
  <si>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</si>
  <si>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</si>
  <si>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</si>
  <si>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</si>
  <si>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</si>
  <si>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</si>
  <si>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</si>
  <si>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</si>
  <si>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</si>
  <si>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</si>
  <si>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</si>
  <si>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</si>
  <si>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</si>
  <si>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</si>
  <si>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</si>
  <si>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</si>
  <si>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</si>
  <si>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</si>
  <si>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</si>
  <si>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</si>
  <si>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</si>
  <si>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</si>
  <si>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</si>
  <si>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</si>
  <si>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</si>
  <si>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</si>
  <si>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</si>
  <si>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</si>
  <si>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</si>
  <si>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</si>
  <si>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</si>
  <si>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</si>
  <si>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</si>
  <si>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</si>
  <si>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</si>
  <si>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</si>
  <si>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</si>
  <si>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</si>
  <si>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</si>
  <si>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</si>
  <si>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</si>
  <si>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</si>
  <si>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</si>
  <si>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</si>
  <si>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</si>
  <si>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</si>
  <si>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</si>
  <si>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</si>
  <si>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</si>
  <si>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</si>
  <si>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</si>
  <si>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</si>
  <si>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</si>
  <si>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</si>
  <si>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</si>
  <si>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</si>
  <si>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</si>
  <si>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</si>
  <si>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</si>
  <si>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</si>
  <si>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</si>
  <si>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</si>
  <si>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</si>
  <si>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</si>
  <si>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</si>
  <si>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</si>
  <si>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</si>
  <si>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</si>
  <si>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</si>
  <si>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</si>
  <si>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</si>
  <si>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</si>
  <si>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</si>
  <si>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</si>
  <si>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</si>
  <si>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</si>
  <si>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</si>
  <si>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</si>
  <si>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</si>
  <si>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</si>
  <si>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</si>
  <si>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</si>
  <si>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</si>
  <si>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</si>
  <si>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</si>
  <si>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</si>
  <si>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</si>
  <si>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</si>
  <si>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</si>
  <si>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</si>
  <si>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</si>
  <si>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</si>
  <si>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</si>
  <si>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</si>
  <si>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</si>
  <si>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</si>
  <si>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</si>
  <si>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</si>
  <si>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</si>
  <si>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</si>
  <si>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</si>
  <si>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</si>
  <si>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</si>
  <si>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</si>
  <si>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</si>
  <si>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</si>
  <si>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</si>
  <si>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</si>
  <si>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</si>
  <si>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</si>
  <si>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</si>
  <si>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</si>
  <si>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</si>
  <si>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</si>
  <si>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</si>
  <si>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</si>
  <si>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</si>
  <si>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</si>
  <si>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</si>
  <si>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</si>
  <si>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</si>
  <si>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</si>
  <si>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</si>
  <si>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</si>
  <si>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</si>
  <si>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</si>
  <si>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</si>
  <si>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</si>
  <si>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</si>
  <si>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</si>
  <si>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</si>
  <si>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</si>
  <si>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</si>
  <si>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</si>
  <si>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</si>
  <si>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</si>
  <si>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</si>
  <si>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</si>
  <si>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</si>
  <si>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</si>
  <si>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</si>
  <si>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</si>
  <si>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</si>
  <si>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</si>
  <si>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</si>
  <si>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</si>
  <si>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</si>
  <si>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</si>
  <si>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</si>
  <si>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</si>
  <si>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</si>
  <si>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</si>
  <si>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</si>
  <si>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</si>
  <si>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</si>
  <si>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</si>
  <si>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</si>
  <si>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</si>
  <si>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</si>
  <si>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</si>
  <si>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</si>
  <si>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</si>
  <si>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</si>
  <si>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</si>
  <si>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</si>
  <si>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</si>
  <si>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</si>
  <si>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</si>
  <si>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</si>
  <si>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</si>
  <si>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</si>
  <si>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</si>
  <si>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</si>
  <si>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</si>
  <si>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</si>
  <si>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</si>
  <si>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</si>
  <si>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</si>
  <si>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</si>
  <si>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</si>
  <si>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</si>
  <si>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</si>
  <si>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</si>
  <si>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</si>
  <si>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</si>
  <si>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</si>
  <si>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</si>
  <si>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</si>
  <si>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</si>
  <si>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</si>
  <si>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</si>
  <si>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</si>
  <si>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</si>
  <si>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</si>
  <si>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</si>
  <si>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</si>
  <si>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</si>
  <si>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</si>
  <si>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</si>
  <si>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</si>
  <si>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</si>
  <si>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</si>
  <si>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</si>
  <si>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</si>
  <si>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</si>
  <si>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</si>
  <si>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</si>
  <si>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</si>
  <si>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</si>
  <si>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</si>
  <si>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</si>
  <si>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</si>
  <si>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</si>
  <si>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</si>
  <si>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</si>
  <si>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</si>
  <si>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</si>
  <si>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</si>
  <si>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</si>
  <si>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</si>
  <si>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</si>
  <si>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</si>
  <si>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</si>
  <si>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</si>
  <si>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</si>
  <si>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</si>
  <si>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</si>
  <si>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</si>
  <si>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</si>
  <si>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</si>
  <si>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</si>
  <si>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</si>
  <si>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</si>
  <si>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</si>
  <si>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</si>
  <si>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</si>
  <si>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</si>
  <si>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</si>
  <si>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</si>
  <si>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</si>
  <si>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</si>
  <si>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</si>
  <si>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</si>
  <si>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</si>
  <si>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</si>
  <si>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</si>
  <si>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</si>
  <si>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</si>
  <si>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</si>
  <si>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</si>
  <si>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</si>
  <si>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</si>
  <si>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</si>
  <si>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</si>
  <si>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</si>
  <si>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</si>
  <si>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</si>
  <si>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</si>
  <si>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</si>
  <si>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</si>
  <si>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</si>
  <si>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</si>
  <si>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</si>
  <si>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</si>
  <si>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</si>
  <si>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</si>
  <si>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</si>
  <si>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</si>
  <si>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</si>
  <si>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</si>
  <si>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</si>
  <si>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</si>
  <si>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</si>
  <si>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</si>
  <si>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</si>
  <si>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</si>
  <si>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</si>
  <si>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</si>
  <si>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</si>
  <si>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</si>
  <si>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</si>
  <si>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</si>
  <si>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</si>
  <si>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</si>
  <si>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</si>
  <si>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</si>
  <si>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</si>
  <si>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</si>
  <si>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</si>
  <si>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</si>
  <si>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</si>
  <si>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</si>
  <si>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</si>
  <si>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</si>
  <si>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</si>
  <si>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</si>
  <si>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</si>
  <si>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</si>
  <si>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</si>
  <si>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</si>
  <si>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</si>
  <si>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</si>
  <si>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</si>
  <si>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</si>
  <si>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</si>
  <si>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</si>
  <si>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</si>
  <si>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</si>
  <si>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</si>
  <si>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</si>
  <si>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</si>
  <si>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</si>
  <si>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</si>
  <si>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</si>
  <si>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</si>
  <si>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</si>
  <si>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</si>
  <si>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</si>
  <si>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</si>
  <si>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</si>
  <si>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</si>
  <si>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</si>
  <si>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</si>
  <si>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</si>
  <si>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</si>
  <si>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</si>
  <si>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</si>
  <si>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</si>
  <si>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</si>
  <si>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</si>
  <si>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</si>
  <si>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</si>
  <si>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</si>
  <si>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</si>
  <si>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</si>
  <si>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</si>
  <si>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</si>
  <si>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</si>
  <si>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</si>
  <si>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</si>
  <si>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</si>
  <si>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</si>
  <si>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</si>
  <si>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</si>
  <si>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</si>
  <si>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</si>
  <si>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</si>
  <si>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</si>
  <si>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</si>
  <si>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</si>
  <si>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</si>
  <si>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</si>
  <si>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</si>
  <si>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</si>
  <si>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</si>
  <si>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</si>
  <si>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</si>
  <si>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</si>
  <si>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</si>
  <si>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</si>
  <si>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</si>
  <si>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</si>
  <si>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</si>
  <si>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</si>
  <si>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</si>
  <si>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</si>
  <si>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</si>
  <si>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</si>
  <si>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</si>
  <si>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</si>
  <si>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</si>
  <si>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</si>
  <si>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</si>
  <si>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</si>
  <si>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</si>
  <si>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</si>
  <si>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</si>
  <si>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</si>
  <si>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</si>
  <si>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</si>
  <si>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</si>
  <si>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</si>
  <si>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</si>
  <si>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</si>
  <si>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</si>
  <si>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</si>
  <si>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</si>
  <si>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</si>
  <si>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</si>
  <si>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</si>
  <si>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</si>
  <si>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</si>
  <si>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</si>
  <si>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</si>
  <si>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</si>
  <si>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</si>
  <si>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</si>
  <si>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</si>
  <si>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</si>
  <si>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</si>
  <si>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</si>
  <si>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</si>
  <si>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</si>
  <si>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</si>
  <si>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</si>
  <si>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</si>
  <si>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</si>
  <si>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</si>
  <si>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</si>
  <si>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</si>
  <si>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</si>
  <si>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</si>
  <si>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</si>
  <si>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</si>
  <si>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</si>
  <si>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</si>
  <si>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</si>
  <si>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</si>
  <si>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</si>
  <si>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</si>
  <si>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</si>
  <si>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</si>
  <si>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</si>
  <si>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</si>
  <si>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</si>
  <si>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</si>
  <si>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</si>
  <si>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</si>
  <si>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</si>
  <si>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</si>
  <si>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</si>
  <si>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</si>
  <si>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</si>
  <si>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</si>
  <si>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</si>
  <si>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</si>
  <si>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</si>
  <si>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</si>
  <si>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</si>
  <si>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</si>
  <si>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</si>
  <si>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</si>
  <si>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</si>
  <si>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</si>
  <si>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</si>
  <si>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</si>
  <si>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</si>
  <si>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</si>
  <si>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</si>
  <si>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</si>
  <si>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</si>
  <si>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</si>
  <si>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</si>
  <si>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</si>
  <si>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</si>
  <si>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</si>
  <si>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</si>
  <si>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</si>
  <si>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</si>
  <si>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</si>
  <si>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</si>
  <si>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</si>
  <si>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</si>
  <si>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</si>
  <si>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</si>
  <si>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</si>
  <si>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</si>
  <si>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</si>
  <si>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</si>
  <si>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</si>
  <si>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</si>
  <si>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</si>
  <si>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</si>
  <si>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</si>
  <si>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</si>
  <si>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</si>
  <si>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</si>
  <si>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</si>
  <si>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</si>
  <si>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</si>
  <si>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</si>
  <si>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</si>
  <si>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</si>
  <si>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</si>
  <si>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</si>
  <si>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</si>
  <si>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</si>
  <si>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</si>
  <si>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</si>
  <si>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</si>
  <si>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</si>
  <si>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</si>
  <si>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</si>
  <si>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</si>
  <si>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</si>
  <si>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</si>
  <si>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</si>
  <si>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</si>
  <si>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</si>
  <si>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</si>
  <si>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</si>
  <si>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</si>
  <si>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</si>
  <si>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</si>
  <si>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</si>
  <si>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</si>
  <si>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</si>
  <si>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</si>
  <si>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</si>
  <si>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</si>
  <si>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</si>
  <si>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</si>
  <si>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</si>
  <si>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</si>
  <si>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</si>
  <si>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</si>
  <si>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</si>
  <si>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</si>
  <si>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</si>
  <si>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</si>
  <si>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</si>
  <si>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</si>
  <si>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</si>
  <si>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</si>
  <si>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</si>
  <si>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</si>
  <si>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</si>
  <si>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</si>
  <si>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</si>
  <si>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</si>
  <si>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</si>
  <si>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</si>
  <si>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</si>
  <si>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</si>
  <si>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</si>
  <si>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</si>
  <si>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</si>
  <si>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</si>
  <si>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</si>
  <si>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</si>
  <si>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</si>
  <si>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</si>
  <si>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</si>
  <si>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</si>
  <si>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</si>
  <si>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</si>
  <si>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</si>
  <si>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</si>
  <si>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</si>
  <si>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</si>
  <si>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</si>
  <si>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</si>
  <si>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</si>
  <si>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</si>
  <si>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</si>
  <si>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</si>
  <si>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</si>
  <si>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</si>
  <si>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</si>
  <si>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</si>
  <si>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</si>
  <si>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</si>
  <si>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</si>
  <si>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</si>
  <si>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</si>
  <si>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</si>
  <si>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</si>
  <si>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</si>
  <si>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</si>
  <si>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</si>
  <si>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</si>
  <si>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</si>
  <si>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</si>
  <si>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</si>
  <si>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</si>
  <si>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</si>
  <si>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</si>
  <si>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</si>
  <si>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</si>
  <si>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</si>
  <si>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</si>
  <si>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</si>
  <si>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</si>
  <si>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</si>
  <si>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</si>
  <si>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</si>
  <si>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</si>
  <si>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</si>
  <si>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</si>
  <si>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</si>
  <si>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</si>
  <si>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</si>
  <si>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</si>
  <si>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</si>
  <si>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</si>
  <si>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</si>
  <si>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</si>
  <si>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</si>
  <si>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</si>
  <si>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</si>
  <si>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</si>
  <si>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</si>
  <si>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</si>
  <si>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</si>
  <si>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</si>
  <si>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</si>
  <si>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</si>
  <si>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</si>
  <si>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</si>
  <si>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</si>
  <si>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</si>
  <si>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</si>
  <si>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</si>
  <si>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</si>
  <si>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</si>
  <si>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</si>
  <si>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</si>
  <si>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</si>
  <si>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</si>
  <si>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</si>
  <si>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</si>
  <si>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</si>
  <si>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</si>
  <si>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</si>
  <si>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</si>
  <si>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</si>
  <si>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</si>
  <si>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</si>
  <si>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</si>
  <si>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</si>
  <si>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</si>
  <si>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</si>
  <si>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</si>
  <si>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</si>
  <si>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</si>
  <si>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</si>
  <si>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</si>
  <si>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</si>
  <si>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</si>
  <si>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</si>
  <si>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</si>
  <si>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</si>
  <si>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</si>
  <si>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</si>
  <si>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</si>
  <si>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</si>
  <si>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</si>
  <si>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</si>
  <si>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</si>
  <si>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</si>
  <si>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</si>
  <si>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</si>
  <si>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</si>
  <si>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</si>
  <si>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</si>
  <si>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</si>
  <si>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</si>
  <si>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</si>
  <si>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</si>
  <si>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</si>
  <si>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</si>
  <si>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</si>
  <si>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</si>
  <si>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</si>
  <si>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</si>
  <si>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</si>
  <si>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</si>
  <si>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</si>
  <si>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</si>
  <si>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</si>
  <si>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</si>
  <si>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</si>
  <si>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</si>
  <si>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</si>
  <si>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</si>
  <si>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</si>
  <si>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</si>
  <si>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</si>
  <si>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</si>
  <si>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</si>
  <si>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</si>
  <si>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</si>
  <si>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</si>
  <si>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</si>
  <si>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</si>
  <si>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</si>
  <si>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</si>
  <si>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</si>
  <si>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</si>
  <si>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</si>
  <si>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</si>
  <si>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</si>
  <si>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</si>
  <si>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</si>
  <si>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</si>
  <si>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</si>
  <si>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</si>
  <si>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</si>
  <si>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</si>
  <si>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</si>
  <si>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</si>
  <si>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</si>
  <si>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</si>
  <si>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</si>
  <si>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</si>
  <si>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</si>
  <si>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</si>
  <si>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</si>
  <si>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</si>
  <si>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</si>
  <si>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</si>
  <si>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</si>
  <si>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</si>
  <si>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</si>
  <si>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</si>
  <si>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</si>
  <si>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</si>
  <si>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</si>
  <si>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</si>
  <si>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</si>
  <si>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</si>
  <si>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</si>
  <si>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</si>
  <si>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</si>
  <si>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</si>
  <si>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</si>
  <si>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</si>
  <si>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</si>
  <si>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</si>
  <si>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</si>
  <si>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</si>
  <si>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</si>
  <si>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</si>
  <si>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</si>
  <si>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</si>
  <si>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</si>
  <si>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</si>
  <si>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</si>
  <si>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</si>
  <si>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</si>
  <si>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</si>
  <si>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</si>
  <si>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</si>
  <si>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</si>
  <si>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</si>
  <si>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</si>
  <si>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</si>
  <si>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</si>
  <si>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</si>
  <si>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</si>
  <si>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</si>
  <si>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</si>
  <si>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</si>
  <si>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</si>
  <si>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</si>
  <si>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</si>
  <si>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</si>
  <si>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</si>
  <si>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</si>
  <si>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</si>
  <si>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</si>
  <si>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</si>
  <si>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</si>
  <si>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</si>
  <si>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</si>
  <si>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</si>
  <si>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</si>
  <si>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</si>
  <si>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</si>
  <si>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</si>
  <si>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</si>
  <si>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</si>
  <si>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</si>
  <si>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</si>
  <si>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</si>
  <si>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</si>
  <si>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</si>
  <si>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</si>
  <si>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</si>
  <si>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</si>
  <si>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</si>
  <si>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</si>
  <si>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</si>
  <si>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</si>
  <si>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</si>
  <si>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</si>
  <si>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</si>
  <si>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</si>
  <si>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</si>
  <si>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</si>
  <si>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</si>
  <si>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</si>
  <si>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</si>
  <si>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</si>
  <si>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</si>
  <si>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</si>
  <si>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</si>
  <si>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</si>
  <si>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</si>
  <si>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</si>
  <si>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</si>
  <si>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</si>
  <si>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</si>
  <si>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</si>
  <si>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</si>
  <si>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</si>
  <si>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</si>
  <si>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</si>
  <si>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</si>
  <si>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</si>
  <si>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</si>
  <si>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</si>
  <si>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</si>
  <si>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</si>
  <si>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</si>
  <si>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</si>
  <si>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</si>
  <si>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</si>
  <si>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</si>
  <si>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</si>
  <si>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</si>
  <si>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</si>
  <si>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</si>
  <si>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</si>
  <si>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</si>
  <si>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</si>
  <si>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</si>
  <si>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</si>
  <si>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</si>
  <si>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</si>
  <si>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</si>
  <si>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</si>
  <si>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</si>
  <si>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</si>
  <si>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</si>
  <si>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</si>
  <si>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</si>
  <si>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</si>
  <si>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</si>
  <si>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</si>
  <si>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</si>
  <si>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</si>
  <si>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</si>
  <si>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</si>
  <si>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</si>
  <si>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</si>
  <si>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</si>
  <si>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</si>
  <si>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</si>
  <si>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</si>
  <si>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</si>
  <si>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</si>
  <si>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</si>
  <si>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</si>
  <si>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</si>
  <si>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</si>
  <si>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</si>
  <si>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</si>
  <si>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</si>
  <si>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</si>
  <si>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</si>
  <si>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</si>
  <si>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</si>
  <si>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</si>
  <si>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</si>
  <si>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</si>
  <si>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</si>
  <si>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</si>
  <si>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</si>
  <si>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</si>
  <si>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</si>
  <si>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</si>
  <si>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</si>
  <si>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</si>
  <si>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</si>
  <si>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</si>
  <si>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</si>
  <si>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</si>
  <si>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</si>
  <si>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</si>
  <si>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</si>
  <si>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</si>
  <si>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</si>
  <si>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</si>
  <si>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</si>
  <si>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</si>
  <si>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</si>
  <si>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</si>
  <si>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</si>
  <si>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</si>
  <si>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</si>
  <si>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</si>
  <si>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</si>
  <si>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</si>
  <si>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</si>
  <si>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</si>
  <si>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</si>
  <si>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</si>
  <si>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</si>
  <si>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</si>
  <si>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</si>
  <si>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</si>
  <si>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</si>
  <si>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</si>
  <si>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</si>
  <si>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</si>
  <si>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</si>
  <si>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</si>
  <si>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</si>
  <si>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</si>
  <si>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</si>
  <si>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</si>
  <si>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</si>
  <si>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</si>
  <si>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</si>
  <si>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</si>
  <si>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</si>
  <si>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</si>
  <si>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</si>
  <si>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</si>
  <si>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</si>
  <si>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</si>
  <si>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</si>
  <si>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</si>
  <si>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</si>
  <si>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</si>
  <si>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</si>
  <si>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</si>
  <si>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</si>
  <si>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</si>
  <si>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</si>
  <si>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</si>
  <si>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</si>
  <si>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</si>
  <si>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</si>
  <si>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</si>
  <si>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</si>
  <si>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</si>
  <si>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</si>
  <si>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</si>
  <si>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</si>
  <si>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</si>
  <si>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</si>
  <si>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</si>
  <si>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</si>
  <si>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</si>
  <si>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</si>
  <si>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</si>
  <si>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</si>
  <si>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</si>
  <si>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</si>
  <si>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</si>
  <si>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</si>
  <si>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</si>
  <si>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</si>
  <si>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</si>
  <si>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</si>
  <si>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</si>
  <si>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</si>
  <si>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</si>
  <si>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</si>
  <si>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</si>
  <si>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</si>
  <si>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</si>
  <si>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</si>
  <si>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</si>
  <si>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</si>
  <si>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</si>
  <si>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</si>
  <si>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</si>
  <si>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</si>
  <si>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</si>
  <si>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</si>
  <si>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</si>
  <si>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</si>
  <si>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</si>
  <si>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</si>
  <si>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</si>
  <si>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</si>
  <si>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</si>
  <si>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</si>
  <si>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</si>
  <si>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</si>
  <si>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</si>
  <si>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</si>
  <si>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</si>
  <si>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</si>
  <si>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</si>
  <si>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</si>
  <si>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</si>
  <si>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</si>
  <si>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</si>
  <si>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</si>
  <si>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</si>
  <si>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</si>
  <si>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</si>
  <si>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</si>
  <si>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</si>
  <si>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</si>
  <si>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</si>
  <si>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</si>
  <si>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</si>
  <si>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</si>
  <si>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</si>
  <si>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</si>
  <si>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</si>
  <si>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</si>
  <si>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</si>
  <si>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</si>
  <si>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</si>
  <si>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</si>
  <si>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</si>
  <si>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</si>
  <si>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</si>
  <si>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</si>
  <si>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</si>
  <si>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</si>
  <si>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</si>
  <si>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</si>
  <si>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</si>
  <si>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</si>
  <si>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</si>
  <si>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</si>
  <si>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</si>
  <si>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</si>
  <si>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</si>
  <si>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</si>
  <si>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</si>
  <si>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</si>
  <si>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</si>
  <si>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</si>
  <si>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</si>
  <si>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</si>
  <si>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</si>
  <si>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</si>
  <si>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</si>
  <si>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</si>
  <si>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</si>
  <si>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</si>
  <si>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</si>
  <si>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</si>
  <si>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</si>
  <si>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</si>
  <si>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</si>
  <si>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</si>
  <si>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</si>
  <si>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</si>
  <si>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</si>
  <si>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</si>
  <si>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</si>
  <si>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</si>
  <si>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</si>
  <si>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</si>
  <si>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</si>
  <si>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</si>
  <si>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</si>
  <si>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</si>
  <si>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</si>
  <si>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</si>
  <si>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</si>
  <si>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</si>
  <si>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</si>
  <si>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</si>
  <si>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</si>
  <si>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</si>
  <si>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</si>
  <si>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</si>
  <si>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</si>
  <si>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</si>
  <si>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</si>
  <si>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</si>
  <si>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</si>
  <si>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</si>
  <si>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</si>
  <si>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</si>
  <si>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</si>
  <si>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</si>
  <si>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</si>
  <si>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</si>
  <si>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</si>
  <si>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</si>
  <si>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</si>
  <si>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</si>
  <si>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</si>
  <si>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</si>
  <si>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</si>
  <si>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</si>
  <si>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</si>
  <si>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</si>
  <si>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</si>
  <si>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</si>
  <si>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</si>
  <si>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</si>
  <si>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</si>
  <si>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</si>
  <si>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</si>
  <si>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</si>
  <si>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</si>
  <si>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</si>
  <si>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</si>
  <si>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</si>
  <si>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</si>
  <si>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</si>
  <si>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</si>
  <si>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</si>
  <si>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</si>
  <si>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</si>
  <si>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</si>
  <si>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</si>
  <si>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</si>
  <si>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</si>
  <si>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</si>
  <si>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</si>
  <si>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</si>
  <si>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</si>
  <si>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</si>
  <si>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</si>
  <si>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</si>
  <si>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</si>
  <si>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</si>
  <si>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</si>
  <si>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</si>
  <si>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</si>
  <si>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</si>
  <si>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</si>
  <si>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</si>
  <si>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</si>
  <si>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</si>
  <si>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</si>
  <si>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</si>
  <si>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</si>
  <si>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</si>
  <si>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</si>
  <si>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</si>
  <si>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</si>
  <si>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</si>
  <si>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</si>
  <si>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</si>
  <si>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</si>
  <si>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</si>
  <si>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</si>
  <si>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</si>
  <si>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</si>
  <si>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</si>
  <si>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</si>
  <si>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</si>
  <si>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</si>
  <si>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</si>
  <si>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</si>
  <si>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</si>
  <si>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</si>
  <si>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</si>
  <si>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</si>
  <si>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</si>
  <si>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</si>
  <si>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</si>
  <si>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</si>
  <si>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</si>
  <si>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</si>
  <si>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</si>
  <si>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</si>
  <si>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</si>
  <si>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</si>
  <si>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</si>
  <si>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</si>
  <si>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</si>
  <si>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</si>
  <si>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</si>
  <si>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</si>
  <si>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</si>
  <si>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</si>
  <si>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</si>
  <si>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</si>
  <si>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</si>
  <si>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</si>
  <si>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</si>
  <si>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</si>
  <si>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</si>
  <si>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</si>
  <si>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</si>
  <si>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</si>
  <si>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</si>
  <si>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</si>
  <si>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</si>
  <si>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</si>
  <si>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</si>
  <si>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</si>
  <si>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</si>
  <si>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</si>
  <si>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</si>
  <si>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</si>
  <si>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</si>
  <si>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</si>
  <si>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</si>
  <si>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</si>
  <si>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</si>
  <si>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</si>
  <si>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</si>
  <si>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</si>
  <si>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</si>
  <si>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</si>
  <si>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</si>
  <si>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</si>
  <si>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</si>
  <si>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</si>
  <si>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</si>
  <si>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</si>
  <si>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</si>
  <si>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</si>
  <si>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</si>
  <si>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</si>
  <si>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</si>
  <si>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</si>
  <si>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</si>
  <si>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</si>
  <si>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</si>
  <si>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</si>
  <si>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</si>
  <si>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</si>
  <si>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</si>
  <si>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</si>
  <si>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</si>
  <si>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</si>
  <si>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</si>
  <si>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</si>
  <si>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</si>
  <si>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</si>
  <si>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</si>
  <si>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</si>
  <si>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</si>
  <si>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</si>
  <si>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</si>
  <si>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</si>
  <si>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</si>
  <si>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</si>
  <si>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</si>
  <si>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</si>
  <si>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</si>
  <si>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</si>
  <si>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</si>
  <si>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</si>
  <si>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</si>
  <si>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</si>
  <si>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</si>
  <si>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</si>
  <si>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</si>
  <si>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</si>
  <si>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</si>
  <si>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</si>
  <si>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</si>
  <si>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</si>
  <si>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</si>
  <si>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</si>
  <si>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</si>
  <si>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</si>
  <si>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</si>
  <si>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</si>
  <si>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</si>
  <si>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</si>
  <si>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</si>
  <si>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</si>
  <si>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</si>
  <si>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</si>
  <si>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</si>
  <si>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</si>
  <si>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</si>
  <si>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</si>
  <si>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</si>
  <si>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</si>
  <si>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</si>
  <si>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</si>
  <si>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</si>
  <si>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</si>
  <si>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</si>
  <si>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</si>
  <si>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</si>
  <si>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</si>
  <si>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</si>
  <si>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</si>
  <si>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</si>
  <si>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</si>
  <si>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</si>
  <si>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</si>
  <si>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</si>
  <si>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</si>
  <si>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</si>
  <si>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</si>
  <si>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</si>
  <si>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</si>
  <si>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</si>
  <si>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</si>
  <si>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</si>
  <si>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</si>
  <si>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</si>
  <si>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</si>
  <si>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</si>
  <si>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</si>
  <si>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</si>
  <si>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</si>
  <si>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</si>
  <si>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</si>
  <si>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</si>
  <si>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</si>
  <si>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</si>
  <si>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</si>
  <si>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</si>
  <si>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</si>
  <si>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</si>
  <si>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</si>
  <si>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</si>
  <si>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</si>
  <si>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</si>
  <si>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</si>
  <si>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</si>
  <si>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</si>
  <si>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</si>
  <si>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</si>
  <si>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</si>
  <si>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</si>
  <si>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</si>
  <si>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</si>
  <si>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</si>
  <si>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</si>
  <si>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</si>
  <si>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</si>
  <si>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</si>
  <si>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</si>
  <si>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</si>
  <si>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</si>
  <si>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</si>
  <si>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</si>
  <si>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</si>
  <si>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</si>
  <si>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</si>
  <si>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</si>
  <si>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</si>
  <si>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</si>
  <si>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</si>
  <si>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</si>
  <si>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</si>
  <si>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</si>
  <si>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</si>
  <si>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</si>
  <si>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</si>
  <si>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</si>
  <si>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</si>
  <si>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</si>
  <si>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</si>
  <si>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</si>
  <si>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</si>
  <si>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</si>
  <si>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</si>
  <si>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</si>
  <si>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</si>
  <si>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</si>
  <si>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</si>
  <si>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</si>
  <si>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</si>
  <si>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</si>
  <si>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</si>
  <si>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</si>
  <si>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</si>
  <si>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</si>
  <si>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</si>
  <si>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</si>
  <si>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</si>
  <si>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</si>
  <si>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</si>
  <si>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</si>
  <si>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</si>
  <si>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</si>
  <si>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</si>
  <si>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</si>
  <si>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</si>
  <si>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</si>
  <si>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</si>
  <si>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</si>
  <si>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</si>
  <si>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</si>
  <si>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</si>
  <si>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</si>
  <si>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</si>
  <si>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</si>
  <si>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</si>
  <si>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</si>
  <si>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</si>
  <si>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</si>
  <si>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</si>
  <si>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</si>
  <si>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</si>
  <si>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</si>
  <si>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</si>
  <si>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</si>
  <si>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</si>
  <si>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</si>
  <si>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</si>
  <si>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</si>
  <si>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</si>
  <si>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</si>
  <si>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</si>
  <si>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</si>
  <si>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</si>
  <si>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</si>
  <si>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</si>
  <si>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</si>
  <si>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</si>
  <si>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</si>
  <si>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</si>
  <si>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</si>
  <si>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</si>
  <si>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</si>
  <si>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</si>
  <si>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</si>
  <si>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</si>
  <si>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</si>
  <si>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</si>
  <si>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</si>
  <si>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</si>
  <si>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</si>
  <si>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</si>
  <si>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</si>
  <si>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</si>
  <si>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</si>
  <si>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</si>
  <si>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</si>
  <si>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</si>
  <si>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</si>
  <si>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</si>
  <si>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</si>
  <si>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</si>
  <si>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</si>
  <si>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</si>
  <si>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</si>
  <si>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</si>
  <si>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</si>
  <si>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</si>
  <si>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</si>
  <si>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</si>
  <si>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</si>
  <si>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</si>
  <si>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</si>
  <si>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</si>
  <si>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</si>
  <si>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</si>
  <si>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</si>
  <si>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</si>
  <si>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</si>
  <si>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</si>
  <si>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</si>
  <si>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</si>
  <si>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</si>
  <si>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</si>
  <si>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</si>
  <si>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</si>
  <si>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</si>
  <si>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</si>
  <si>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</si>
  <si>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</si>
  <si>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</si>
  <si>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</si>
  <si>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</si>
  <si>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</si>
  <si>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</si>
  <si>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</si>
  <si>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</si>
  <si>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</si>
  <si>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</si>
  <si>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</si>
  <si>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</si>
  <si>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</si>
  <si>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</si>
  <si>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</si>
  <si>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</si>
  <si>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</si>
  <si>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</si>
  <si>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</si>
  <si>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</si>
  <si>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</si>
  <si>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</si>
  <si>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</si>
  <si>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</si>
  <si>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</si>
  <si>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</si>
  <si>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</si>
  <si>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</si>
  <si>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</si>
  <si>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</si>
  <si>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</si>
  <si>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</si>
  <si>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</si>
  <si>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</si>
  <si>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</si>
  <si>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</si>
  <si>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</si>
  <si>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</si>
  <si>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</si>
  <si>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</si>
  <si>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</si>
  <si>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</si>
  <si>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</si>
  <si>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</si>
  <si>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</si>
  <si>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</si>
  <si>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</si>
  <si>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</si>
  <si>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</si>
  <si>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</si>
  <si>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</si>
  <si>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</si>
  <si>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</si>
  <si>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</si>
  <si>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</si>
  <si>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</si>
  <si>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</si>
  <si>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</si>
  <si>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</si>
  <si>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</si>
  <si>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</si>
  <si>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</si>
  <si>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</si>
  <si>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</si>
  <si>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</si>
  <si>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</si>
  <si>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</si>
  <si>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</si>
  <si>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</si>
  <si>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</si>
  <si>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</si>
  <si>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</si>
  <si>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</si>
  <si>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</si>
  <si>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</si>
  <si>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</si>
  <si>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</si>
  <si>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</si>
  <si>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</si>
  <si>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</si>
  <si>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</si>
  <si>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</si>
  <si>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</si>
  <si>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</si>
  <si>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</si>
  <si>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</si>
  <si>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</si>
  <si>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</si>
  <si>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</si>
  <si>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</si>
  <si>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</si>
  <si>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</si>
  <si>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</si>
  <si>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</si>
  <si>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</si>
  <si>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</si>
  <si>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</si>
  <si>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</si>
  <si>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</si>
  <si>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</si>
  <si>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</si>
  <si>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</si>
  <si>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</si>
  <si>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</si>
  <si>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</si>
  <si>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</si>
  <si>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</si>
  <si>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</si>
  <si>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</si>
  <si>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</si>
  <si>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</si>
  <si>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</si>
  <si>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</si>
  <si>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</si>
  <si>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</si>
  <si>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</si>
  <si>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</si>
  <si>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</si>
  <si>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</si>
  <si>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</si>
  <si>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</si>
  <si>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</si>
  <si>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</si>
  <si>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</si>
  <si>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</si>
  <si>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</si>
  <si>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</si>
  <si>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</si>
  <si>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</si>
  <si>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</si>
  <si>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</si>
  <si>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</si>
  <si>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</si>
  <si>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</si>
  <si>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</si>
  <si>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</si>
  <si>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</si>
  <si>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</si>
  <si>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</si>
  <si>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</si>
  <si>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</si>
  <si>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</si>
  <si>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</si>
  <si>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</si>
  <si>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</si>
  <si>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</si>
  <si>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</si>
  <si>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</si>
  <si>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</si>
  <si>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</si>
  <si>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</si>
  <si>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</si>
  <si>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</si>
  <si>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</si>
  <si>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</si>
  <si>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</si>
  <si>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</si>
  <si>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</si>
  <si>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</si>
  <si>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</si>
  <si>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</si>
  <si>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</si>
  <si>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</si>
  <si>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</si>
  <si>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</si>
  <si>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</si>
  <si>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</si>
  <si>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</si>
  <si>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</si>
  <si>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</si>
  <si>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</si>
  <si>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</si>
  <si>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</si>
  <si>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</si>
  <si>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</si>
  <si>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</si>
  <si>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</si>
  <si>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</si>
  <si>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</si>
  <si>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</si>
  <si>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</si>
  <si>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</si>
  <si>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</si>
  <si>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</si>
  <si>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</si>
  <si>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</si>
  <si>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</si>
  <si>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</si>
  <si>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</si>
  <si>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</si>
  <si>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</si>
  <si>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</si>
  <si>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</si>
  <si>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</si>
  <si>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</si>
  <si>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</si>
  <si>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</si>
  <si>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</si>
  <si>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</si>
  <si>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</si>
  <si>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</si>
  <si>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</si>
  <si>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</si>
  <si>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</si>
  <si>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</si>
  <si>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</si>
  <si>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</si>
  <si>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</si>
  <si>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</si>
  <si>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</si>
  <si>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</si>
  <si>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</si>
  <si>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</si>
  <si>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</si>
  <si>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</si>
  <si>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</si>
  <si>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</si>
  <si>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</si>
  <si>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</si>
  <si>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</si>
  <si>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</si>
  <si>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</si>
  <si>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</si>
  <si>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</si>
  <si>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</si>
  <si>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</si>
  <si>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</si>
  <si>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</si>
  <si>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</si>
  <si>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</si>
  <si>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</si>
  <si>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</si>
  <si>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</si>
  <si>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</si>
  <si>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</si>
  <si>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</si>
  <si>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</si>
  <si>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</si>
  <si>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</si>
  <si>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</si>
  <si>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</si>
  <si>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</si>
  <si>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</si>
  <si>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</si>
  <si>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</si>
  <si>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</si>
  <si>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</si>
  <si>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</si>
  <si>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</si>
  <si>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</si>
  <si>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</si>
  <si>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</si>
  <si>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</si>
  <si>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</si>
  <si>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</si>
  <si>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</si>
  <si>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</si>
  <si>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</si>
  <si>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</si>
  <si>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</si>
  <si>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</si>
  <si>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</si>
  <si>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</si>
  <si>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</si>
  <si>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</si>
  <si>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</si>
  <si>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</si>
  <si>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</si>
  <si>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</si>
  <si>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</si>
  <si>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</si>
  <si>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</si>
  <si>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</si>
  <si>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</si>
  <si>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</si>
  <si>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</si>
  <si>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</si>
  <si>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</si>
  <si>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</si>
  <si>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</si>
  <si>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</si>
  <si>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</si>
  <si>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</si>
  <si>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</si>
  <si>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</si>
  <si>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</si>
  <si>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</si>
  <si>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</si>
  <si>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</si>
  <si>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</si>
  <si>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</si>
  <si>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</si>
  <si>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</si>
  <si>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</si>
  <si>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</si>
  <si>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</si>
  <si>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</si>
  <si>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</si>
  <si>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</si>
  <si>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</si>
  <si>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</si>
  <si>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</si>
  <si>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</si>
  <si>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</si>
  <si>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</si>
  <si>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</si>
  <si>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</si>
  <si>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</si>
  <si>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</si>
  <si>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</si>
  <si>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</si>
  <si>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</si>
  <si>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</si>
  <si>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</si>
  <si>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</si>
  <si>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</si>
  <si>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</si>
  <si>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</si>
  <si>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</si>
  <si>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</si>
  <si>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</si>
  <si>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</si>
  <si>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</si>
  <si>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</si>
  <si>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</si>
  <si>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</si>
  <si>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</si>
  <si>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</si>
  <si>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</si>
  <si>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</si>
  <si>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</si>
  <si>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</si>
  <si>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</si>
  <si>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</si>
  <si>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</si>
  <si>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</si>
  <si>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</si>
  <si>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</si>
  <si>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</si>
  <si>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</si>
  <si>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</si>
  <si>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</si>
  <si>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</si>
  <si>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</si>
  <si>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</si>
  <si>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</si>
  <si>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</si>
  <si>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</si>
  <si>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</si>
  <si>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</si>
  <si>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</si>
  <si>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</si>
  <si>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</si>
  <si>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</si>
  <si>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</si>
  <si>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</si>
  <si>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</si>
  <si>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</si>
  <si>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</si>
  <si>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</si>
  <si>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</si>
  <si>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</si>
  <si>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</si>
  <si>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</si>
  <si>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</si>
  <si>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</si>
  <si>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</si>
  <si>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</si>
  <si>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</si>
  <si>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</si>
  <si>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</si>
  <si>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</si>
  <si>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</si>
  <si>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</si>
  <si>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</si>
  <si>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</si>
  <si>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</si>
  <si>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</si>
  <si>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</si>
  <si>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</si>
  <si>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</si>
  <si>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</si>
  <si>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</si>
  <si>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</si>
  <si>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</si>
  <si>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</si>
  <si>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</si>
  <si>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</si>
  <si>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</si>
  <si>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</si>
  <si>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</si>
  <si>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</si>
  <si>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</si>
  <si>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</si>
  <si>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</si>
  <si>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</si>
  <si>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</si>
  <si>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</si>
  <si>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</si>
  <si>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</si>
  <si>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</si>
  <si>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</si>
  <si>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</si>
  <si>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</si>
  <si>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</si>
  <si>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</si>
  <si>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</si>
  <si>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</si>
  <si>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</si>
  <si>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</si>
  <si>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</si>
  <si>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</si>
  <si>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</si>
  <si>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</si>
  <si>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</si>
  <si>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</si>
  <si>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</si>
  <si>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</si>
  <si>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</si>
  <si>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</si>
  <si>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</si>
  <si>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</si>
  <si>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</si>
  <si>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</si>
  <si>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</si>
  <si>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</si>
  <si>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</si>
  <si>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</si>
  <si>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</si>
  <si>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</si>
  <si>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</si>
  <si>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</si>
  <si>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</si>
  <si>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</si>
  <si>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</si>
  <si>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</si>
  <si>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</si>
  <si>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</si>
  <si>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</si>
  <si>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</si>
  <si>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</si>
  <si>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</si>
  <si>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</si>
  <si>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</si>
  <si>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</si>
  <si>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</si>
  <si>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</si>
  <si>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</si>
  <si>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</si>
  <si>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</si>
  <si>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</si>
  <si>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</si>
  <si>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</si>
  <si>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</si>
  <si>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</si>
  <si>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</si>
  <si>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</si>
  <si>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</si>
  <si>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</si>
  <si>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</si>
  <si>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</si>
  <si>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</si>
  <si>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</si>
  <si>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</si>
  <si>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</si>
  <si>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</si>
  <si>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</si>
  <si>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</si>
  <si>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</si>
  <si>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</si>
  <si>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</si>
  <si>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</si>
  <si>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</si>
  <si>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</si>
  <si>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</si>
  <si>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</si>
  <si>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</si>
  <si>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</si>
  <si>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</si>
  <si>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</si>
  <si>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</si>
  <si>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</si>
  <si>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</si>
  <si>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</si>
  <si>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</si>
  <si>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</si>
  <si>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</si>
  <si>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</si>
  <si>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</si>
  <si>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</si>
  <si>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</si>
  <si>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</si>
  <si>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</si>
  <si>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</si>
  <si>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</si>
  <si>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</si>
  <si>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</si>
  <si>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</si>
  <si>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</si>
  <si>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</si>
  <si>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</si>
  <si>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</si>
  <si>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</si>
  <si>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</si>
  <si>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</si>
  <si>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</si>
  <si>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</si>
  <si>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</si>
  <si>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</si>
  <si>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</si>
  <si>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</si>
  <si>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</si>
  <si>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</si>
  <si>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</si>
  <si>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</si>
  <si>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</si>
  <si>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</si>
  <si>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</si>
  <si>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</si>
  <si>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</si>
  <si>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</si>
  <si>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</si>
  <si>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</si>
  <si>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</si>
  <si>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</si>
  <si>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</si>
  <si>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</si>
  <si>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</si>
  <si>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</si>
  <si>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</si>
  <si>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</si>
  <si>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</si>
  <si>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</si>
  <si>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</si>
  <si>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</si>
  <si>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</si>
  <si>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</si>
  <si>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</si>
  <si>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</si>
  <si>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</si>
  <si>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</si>
  <si>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</si>
  <si>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</si>
  <si>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</si>
  <si>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</si>
  <si>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</si>
  <si>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</si>
  <si>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</si>
  <si>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</si>
  <si>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</si>
  <si>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</si>
  <si>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</si>
  <si>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</si>
  <si>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</si>
  <si>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</si>
  <si>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</si>
  <si>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</si>
  <si>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</si>
  <si>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</si>
  <si>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</si>
  <si>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</si>
  <si>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</si>
  <si>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</si>
  <si>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</si>
  <si>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</si>
  <si>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</si>
  <si>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</si>
  <si>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</si>
  <si>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</si>
  <si>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</si>
  <si>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</si>
  <si>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</si>
  <si>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</si>
  <si>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</si>
  <si>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</si>
  <si>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</si>
  <si>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</si>
  <si>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</si>
  <si>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</si>
  <si>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</si>
  <si>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</si>
  <si>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</si>
  <si>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</si>
  <si>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</si>
  <si>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</si>
  <si>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</si>
  <si>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</si>
  <si>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</si>
  <si>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</si>
  <si>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</si>
  <si>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</si>
  <si>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</si>
  <si>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</si>
  <si>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</si>
  <si>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</si>
  <si>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</si>
  <si>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</si>
  <si>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</si>
  <si>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</si>
  <si>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</si>
  <si>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</si>
  <si>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</si>
  <si>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</si>
  <si>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</si>
  <si>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</si>
  <si>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</si>
  <si>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</si>
  <si>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</si>
  <si>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</si>
  <si>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</si>
  <si>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</si>
  <si>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</si>
  <si>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</si>
  <si>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</si>
  <si>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</si>
  <si>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</si>
  <si>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</si>
  <si>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</si>
  <si>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</si>
  <si>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</si>
  <si>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</si>
  <si>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</si>
  <si>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</si>
  <si>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</si>
  <si>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</si>
  <si>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</si>
  <si>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</si>
  <si>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</si>
  <si>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</si>
  <si>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</si>
  <si>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</si>
  <si>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</si>
  <si>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</si>
  <si>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</si>
  <si>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</si>
  <si>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</si>
  <si>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</si>
  <si>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</si>
  <si>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</si>
  <si>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</si>
  <si>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</si>
  <si>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</si>
  <si>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</si>
  <si>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</si>
  <si>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</si>
  <si>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</si>
  <si>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</si>
  <si>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</si>
  <si>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</si>
  <si>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</si>
  <si>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</si>
  <si>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</si>
  <si>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</si>
  <si>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</si>
  <si>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</si>
  <si>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</si>
  <si>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</si>
  <si>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</si>
  <si>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</si>
  <si>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</si>
  <si>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</si>
  <si>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</si>
  <si>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</si>
  <si>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</si>
  <si>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</si>
  <si>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</si>
  <si>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</si>
  <si>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</si>
  <si>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</si>
  <si>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</si>
  <si>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</si>
  <si>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</si>
  <si>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</si>
  <si>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</si>
  <si>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</si>
  <si>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</si>
  <si>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</si>
  <si>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</si>
  <si>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</si>
  <si>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</si>
  <si>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</si>
  <si>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</si>
  <si>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</si>
  <si>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</si>
  <si>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</si>
  <si>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</si>
  <si>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</si>
  <si>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</si>
  <si>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</si>
  <si>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</si>
  <si>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</si>
  <si>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</si>
  <si>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</si>
  <si>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</si>
  <si>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</si>
  <si>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</si>
  <si>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</si>
  <si>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</si>
  <si>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</si>
  <si>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</si>
  <si>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</si>
  <si>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</si>
  <si>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</si>
  <si>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</si>
  <si>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</si>
  <si>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</si>
  <si>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</si>
  <si>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</si>
  <si>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</si>
  <si>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</si>
  <si>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</si>
  <si>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</si>
  <si>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</si>
  <si>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</si>
  <si>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</si>
  <si>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</si>
  <si>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</si>
  <si>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</si>
  <si>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</si>
  <si>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</si>
  <si>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</si>
  <si>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</si>
  <si>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</si>
  <si>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</si>
  <si>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</si>
  <si>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</si>
  <si>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</si>
  <si>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</si>
  <si>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</si>
  <si>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</si>
  <si>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</si>
  <si>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</si>
  <si>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</si>
  <si>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</si>
  <si>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</si>
  <si>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</si>
  <si>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</si>
  <si>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</si>
  <si>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</si>
  <si>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</si>
  <si>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</si>
  <si>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</si>
  <si>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</si>
  <si>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</si>
  <si>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</si>
  <si>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</si>
  <si>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</si>
  <si>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</si>
  <si>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</si>
  <si>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</si>
  <si>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</si>
  <si>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</si>
  <si>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</si>
  <si>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</si>
  <si>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</si>
  <si>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</si>
  <si>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</si>
  <si>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</si>
  <si>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</si>
  <si>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</si>
  <si>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</si>
  <si>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</si>
  <si>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</si>
  <si>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</si>
  <si>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</si>
  <si>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</si>
  <si>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</si>
  <si>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</si>
  <si>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</si>
  <si>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</si>
  <si>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</si>
  <si>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</si>
  <si>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</si>
  <si>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</si>
  <si>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</si>
  <si>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</si>
  <si>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</si>
  <si>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</si>
  <si>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</si>
  <si>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</si>
  <si>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</si>
  <si>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</si>
  <si>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</si>
  <si>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</si>
  <si>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</si>
  <si>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</si>
  <si>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</si>
  <si>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</si>
  <si>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</si>
  <si>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</si>
  <si>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</si>
  <si>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</si>
  <si>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</si>
  <si>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</si>
  <si>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</si>
  <si>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</si>
  <si>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</si>
  <si>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</si>
  <si>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</si>
  <si>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</si>
  <si>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</si>
  <si>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</si>
  <si>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</si>
  <si>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</si>
  <si>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</si>
  <si>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</si>
  <si>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</si>
  <si>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</si>
  <si>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</si>
  <si>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</si>
  <si>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</si>
  <si>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</si>
  <si>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</si>
  <si>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</si>
  <si>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</si>
  <si>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</si>
  <si>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</si>
  <si>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</si>
  <si>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</si>
  <si>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</si>
  <si>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</si>
  <si>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</si>
  <si>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</si>
  <si>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</si>
  <si>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</si>
  <si>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</si>
  <si>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</si>
  <si>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</si>
  <si>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</si>
  <si>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</si>
  <si>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</si>
  <si>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</si>
  <si>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</si>
  <si>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</si>
  <si>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</si>
  <si>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</si>
  <si>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</si>
  <si>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</si>
  <si>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</si>
  <si>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</si>
  <si>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</si>
  <si>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</si>
  <si>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</si>
  <si>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</si>
  <si>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</si>
  <si>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</si>
  <si>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</si>
  <si>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</si>
  <si>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</si>
  <si>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</si>
  <si>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</si>
  <si>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</si>
  <si>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</si>
  <si>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</si>
  <si>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</si>
  <si>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</si>
  <si>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</si>
  <si>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</si>
  <si>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</si>
  <si>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</si>
  <si>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</si>
  <si>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</si>
  <si>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</si>
  <si>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</si>
  <si>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</si>
  <si>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</si>
  <si>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</si>
  <si>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</si>
  <si>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</si>
  <si>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</si>
  <si>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</si>
  <si>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</si>
  <si>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</si>
  <si>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</si>
  <si>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</si>
  <si>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</si>
  <si>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</si>
  <si>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</si>
  <si>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</si>
  <si>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</si>
  <si>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</si>
  <si>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</si>
  <si>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</si>
  <si>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</si>
  <si>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</si>
  <si>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</si>
  <si>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</si>
  <si>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</si>
  <si>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</si>
  <si>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</si>
  <si>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</si>
  <si>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</si>
  <si>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</si>
  <si>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</si>
  <si>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</si>
  <si>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</si>
  <si>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</si>
  <si>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</si>
  <si>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</si>
  <si>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</si>
  <si>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</si>
  <si>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</si>
  <si>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</si>
  <si>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</si>
  <si>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</si>
  <si>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</si>
  <si>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</si>
  <si>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</si>
  <si>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</si>
  <si>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</si>
  <si>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</si>
  <si>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</si>
  <si>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</si>
  <si>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</si>
  <si>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</si>
  <si>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</si>
  <si>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</si>
  <si>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</si>
  <si>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</si>
  <si>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</si>
  <si>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</si>
  <si>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</si>
  <si>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</si>
  <si>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</si>
  <si>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</si>
  <si>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</si>
  <si>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</si>
  <si>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</si>
  <si>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</si>
  <si>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</si>
  <si>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</si>
  <si>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</si>
  <si>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</si>
  <si>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</si>
  <si>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</si>
  <si>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</si>
  <si>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</si>
  <si>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</si>
  <si>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</si>
  <si>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</si>
  <si>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</si>
  <si>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</si>
  <si>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</si>
  <si>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</si>
  <si>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</si>
  <si>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</si>
  <si>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</si>
  <si>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</si>
  <si>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</si>
  <si>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</si>
  <si>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</si>
  <si>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</si>
  <si>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</si>
  <si>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</si>
  <si>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</si>
  <si>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</si>
  <si>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</si>
  <si>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</si>
  <si>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</si>
  <si>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</si>
  <si>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</si>
  <si>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</si>
  <si>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</si>
  <si>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</si>
  <si>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</si>
  <si>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</si>
  <si>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</si>
  <si>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</si>
  <si>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</si>
  <si>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</si>
  <si>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</si>
  <si>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</si>
  <si>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</si>
  <si>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</si>
  <si>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</si>
  <si>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</si>
  <si>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</si>
  <si>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</si>
  <si>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</si>
  <si>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</si>
  <si>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</si>
  <si>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</si>
  <si>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</si>
  <si>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</si>
  <si>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</si>
  <si>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</si>
  <si>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</si>
  <si>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</si>
  <si>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</si>
  <si>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</si>
  <si>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</si>
  <si>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</si>
  <si>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</si>
  <si>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</si>
  <si>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</si>
  <si>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</si>
  <si>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</si>
  <si>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</si>
  <si>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</si>
  <si>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</si>
  <si>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</si>
  <si>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</si>
  <si>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</si>
  <si>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</si>
  <si>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</si>
  <si>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</si>
  <si>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</si>
  <si>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</si>
  <si>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</si>
  <si>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</si>
  <si>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</si>
  <si>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</si>
  <si>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</si>
  <si>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</si>
  <si>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</si>
  <si>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</si>
  <si>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</si>
  <si>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</si>
  <si>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</si>
  <si>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</si>
  <si>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</si>
  <si>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</si>
  <si>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</si>
  <si>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</si>
  <si>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</si>
  <si>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</si>
  <si>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</si>
  <si>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</si>
  <si>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</si>
  <si>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</si>
  <si>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</si>
  <si>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</si>
  <si>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</si>
  <si>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</si>
  <si>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</si>
  <si>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</si>
  <si>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</si>
  <si>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</si>
  <si>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</si>
  <si>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</si>
  <si>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</si>
  <si>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</si>
  <si>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</si>
  <si>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</si>
  <si>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</si>
  <si>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</si>
  <si>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</si>
  <si>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</si>
  <si>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</si>
  <si>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</si>
  <si>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</si>
  <si>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</si>
  <si>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</si>
  <si>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</si>
  <si>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</si>
  <si>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</si>
  <si>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</si>
  <si>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</si>
  <si>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</si>
  <si>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</si>
  <si>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</si>
  <si>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</si>
  <si>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</si>
  <si>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</si>
  <si>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</si>
  <si>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</si>
  <si>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</si>
  <si>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</si>
  <si>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</si>
  <si>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</si>
  <si>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</si>
  <si>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</si>
  <si>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</si>
  <si>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</si>
  <si>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</si>
  <si>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</si>
  <si>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</si>
  <si>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</si>
  <si>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</si>
  <si>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</si>
  <si>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</si>
  <si>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</si>
  <si>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</si>
  <si>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</si>
  <si>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</si>
  <si>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</si>
  <si>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</si>
  <si>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</si>
  <si>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</si>
  <si>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</si>
  <si>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</si>
  <si>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</si>
  <si>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</si>
  <si>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</si>
  <si>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</si>
  <si>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</si>
  <si>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</si>
  <si>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</si>
  <si>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</si>
  <si>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</si>
  <si>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</si>
  <si>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</si>
  <si>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</si>
  <si>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</si>
  <si>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</si>
  <si>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</si>
  <si>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</si>
  <si>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</si>
  <si>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</si>
  <si>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</si>
  <si>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</si>
  <si>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</si>
  <si>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</si>
  <si>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</si>
  <si>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</si>
  <si>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</si>
  <si>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</si>
  <si>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</si>
  <si>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</si>
  <si>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</si>
  <si>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</si>
  <si>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</si>
  <si>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</si>
  <si>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</si>
  <si>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</si>
  <si>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</si>
  <si>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</si>
  <si>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</si>
  <si>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</si>
  <si>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</si>
  <si>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</si>
  <si>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</si>
  <si>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</si>
  <si>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</si>
  <si>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</si>
  <si>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</si>
  <si>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</si>
  <si>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</si>
  <si>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</si>
  <si>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</si>
  <si>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</si>
  <si>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</si>
  <si>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</si>
  <si>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</si>
  <si>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</si>
  <si>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</si>
  <si>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</si>
  <si>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</si>
  <si>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</si>
  <si>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</si>
  <si>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</si>
  <si>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</si>
  <si>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</si>
  <si>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</si>
  <si>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</si>
  <si>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</si>
  <si>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</si>
  <si>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</si>
  <si>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</si>
  <si>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</si>
  <si>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</si>
  <si>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</si>
  <si>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</si>
  <si>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</si>
  <si>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</si>
  <si>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</si>
  <si>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</si>
  <si>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</si>
  <si>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</si>
  <si>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</si>
  <si>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</si>
  <si>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</si>
  <si>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</si>
  <si>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</si>
  <si>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</si>
  <si>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</si>
  <si>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</si>
  <si>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</si>
  <si>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</si>
  <si>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</si>
  <si>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</si>
  <si>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</si>
  <si>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</si>
  <si>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</si>
  <si>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</si>
  <si>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</si>
  <si>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</si>
  <si>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</si>
  <si>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</si>
  <si>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</si>
  <si>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</si>
  <si>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</si>
  <si>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</si>
  <si>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</si>
  <si>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</si>
  <si>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</si>
  <si>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</si>
  <si>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</si>
  <si>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</si>
  <si>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</si>
  <si>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</si>
  <si>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</si>
  <si>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</si>
  <si>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</si>
  <si>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</si>
  <si>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</si>
  <si>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</si>
  <si>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</si>
  <si>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</si>
  <si>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</si>
  <si>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</si>
  <si>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</si>
  <si>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</si>
  <si>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</si>
  <si>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</si>
  <si>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</si>
  <si>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</si>
  <si>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</si>
  <si>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</si>
  <si>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</si>
  <si>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</si>
  <si>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</si>
  <si>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</si>
  <si>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</si>
  <si>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</si>
  <si>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</si>
  <si>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</si>
  <si>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</si>
  <si>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</si>
  <si>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</si>
  <si>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</si>
  <si>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</si>
  <si>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</si>
  <si>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</si>
  <si>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</si>
  <si>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</si>
  <si>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</si>
  <si>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</si>
  <si>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</si>
  <si>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</si>
  <si>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</si>
  <si>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</si>
  <si>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</si>
  <si>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</si>
  <si>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</si>
  <si>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</si>
  <si>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</si>
  <si>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</si>
  <si>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</si>
  <si>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</si>
  <si>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</si>
  <si>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</si>
  <si>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</si>
  <si>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</si>
  <si>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</si>
  <si>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</si>
  <si>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</si>
  <si>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</si>
  <si>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</si>
  <si>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</si>
  <si>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</si>
  <si>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</si>
  <si>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</si>
  <si>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</si>
  <si>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</si>
  <si>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</si>
  <si>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</si>
  <si>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</si>
  <si>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</si>
  <si>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</si>
  <si>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</si>
  <si>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</si>
  <si>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</si>
  <si>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</si>
  <si>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</si>
  <si>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</si>
  <si>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</si>
  <si>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</si>
  <si>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</si>
  <si>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</si>
  <si>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</si>
  <si>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</si>
  <si>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</si>
  <si>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</si>
  <si>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</si>
  <si>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</si>
  <si>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</si>
  <si>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</si>
  <si>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</si>
  <si>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</si>
  <si>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</si>
  <si>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</si>
  <si>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</si>
  <si>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</si>
  <si>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</si>
  <si>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</si>
  <si>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</si>
  <si>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</si>
  <si>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</si>
  <si>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</si>
  <si>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</si>
  <si>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</si>
  <si>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</si>
  <si>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</si>
  <si>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</si>
  <si>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</si>
  <si>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</si>
  <si>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</si>
  <si>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</si>
  <si>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</si>
  <si>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</si>
  <si>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</si>
  <si>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</si>
  <si>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</si>
  <si>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</si>
  <si>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</si>
  <si>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</si>
  <si>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</si>
  <si>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</si>
  <si>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</si>
  <si>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</si>
  <si>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</si>
  <si>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</si>
  <si>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</si>
  <si>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</si>
  <si>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</si>
  <si>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</si>
  <si>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</si>
  <si>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</si>
  <si>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</si>
  <si>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</si>
  <si>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</si>
  <si>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</si>
  <si>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</si>
  <si>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</si>
  <si>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</si>
  <si>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</si>
  <si>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</si>
  <si>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</si>
  <si>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</si>
  <si>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</si>
  <si>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</si>
  <si>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</si>
  <si>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</si>
  <si>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</si>
  <si>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</si>
  <si>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</si>
  <si>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</si>
  <si>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</si>
  <si>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</si>
  <si>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</si>
  <si>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</si>
  <si>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</si>
  <si>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</si>
  <si>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</si>
  <si>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</si>
  <si>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</si>
  <si>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</si>
  <si>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</si>
  <si>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</si>
  <si>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</si>
  <si>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</si>
  <si>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</si>
  <si>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</si>
  <si>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</si>
  <si>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</si>
  <si>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</si>
  <si>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</si>
  <si>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</si>
  <si>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</si>
  <si>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</si>
  <si>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</si>
  <si>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</si>
  <si>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</si>
  <si>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</si>
  <si>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</si>
  <si>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</si>
  <si>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</si>
  <si>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</si>
  <si>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</si>
  <si>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</si>
  <si>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</si>
  <si>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</si>
  <si>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</si>
  <si>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</si>
  <si>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</si>
  <si>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</si>
  <si>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</si>
  <si>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</si>
  <si>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</si>
  <si>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</si>
  <si>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</si>
  <si>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</si>
  <si>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</si>
  <si>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</si>
  <si>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</si>
  <si>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</si>
  <si>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</si>
  <si>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</si>
  <si>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</si>
  <si>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</si>
  <si>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</si>
  <si>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</si>
  <si>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</si>
  <si>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</si>
  <si>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</si>
  <si>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</si>
  <si>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</si>
  <si>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</si>
  <si>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</si>
  <si>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</si>
  <si>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</si>
  <si>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</si>
  <si>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</si>
  <si>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</si>
  <si>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</si>
  <si>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</si>
  <si>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</si>
  <si>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</si>
  <si>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</si>
  <si>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</si>
  <si>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</si>
  <si>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</si>
  <si>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</si>
  <si>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</si>
  <si>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</si>
  <si>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</si>
  <si>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</si>
  <si>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</si>
  <si>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</si>
  <si>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</si>
  <si>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</si>
  <si>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</si>
  <si>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</si>
  <si>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</si>
  <si>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</si>
  <si>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</si>
  <si>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</si>
  <si>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</si>
  <si>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</si>
  <si>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</si>
  <si>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</si>
  <si>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</si>
  <si>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</si>
  <si>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</si>
  <si>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</si>
  <si>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</si>
  <si>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</si>
  <si>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</si>
  <si>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</si>
  <si>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</si>
  <si>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</si>
  <si>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</si>
  <si>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</si>
  <si>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</si>
  <si>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</si>
  <si>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</si>
  <si>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</si>
  <si>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</si>
  <si>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</si>
  <si>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</si>
  <si>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</si>
  <si>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</si>
  <si>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</si>
  <si>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</si>
  <si>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</si>
  <si>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</si>
  <si>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</si>
  <si>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</si>
  <si>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</si>
  <si>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</si>
  <si>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</si>
  <si>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</si>
  <si>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</si>
  <si>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</si>
  <si>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</si>
  <si>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</si>
  <si>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</si>
  <si>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</si>
  <si>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</si>
  <si>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</si>
  <si>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</si>
  <si>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</si>
  <si>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</si>
  <si>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</si>
  <si>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</si>
  <si>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</si>
  <si>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</si>
  <si>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</si>
  <si>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</si>
  <si>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</si>
  <si>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</si>
  <si>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</si>
  <si>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</si>
  <si>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</si>
  <si>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</si>
  <si>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</si>
  <si>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</si>
  <si>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</si>
  <si>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</si>
  <si>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</si>
  <si>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</si>
  <si>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</si>
  <si>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</si>
  <si>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</si>
  <si>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</si>
  <si>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</si>
  <si>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</si>
  <si>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</si>
  <si>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</si>
  <si>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</si>
  <si>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</si>
  <si>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</si>
  <si>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</si>
  <si>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</si>
  <si>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</si>
  <si>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</si>
  <si>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</si>
  <si>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</si>
  <si>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</si>
  <si>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</si>
  <si>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</si>
  <si>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</si>
  <si>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</si>
  <si>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</si>
  <si>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</si>
  <si>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</si>
  <si>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</si>
  <si>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</si>
  <si>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</si>
  <si>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</si>
  <si>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</si>
  <si>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</si>
  <si>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</si>
  <si>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</si>
  <si>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</si>
  <si>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</si>
  <si>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</si>
  <si>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</si>
  <si>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</si>
  <si>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</si>
  <si>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</si>
  <si>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</si>
  <si>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</si>
  <si>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</si>
  <si>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</si>
  <si>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</si>
  <si>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</si>
  <si>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</si>
  <si>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</si>
  <si>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</si>
  <si>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</si>
  <si>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</si>
  <si>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</si>
  <si>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</si>
  <si>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</si>
  <si>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</si>
  <si>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</si>
  <si>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</si>
  <si>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</si>
  <si>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</si>
  <si>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</si>
  <si>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</si>
  <si>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</si>
  <si>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</si>
  <si>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</si>
  <si>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</si>
  <si>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</si>
  <si>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</si>
  <si>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</si>
  <si>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</si>
  <si>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</si>
  <si>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</si>
  <si>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</si>
  <si>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</si>
  <si>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</si>
  <si>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</si>
  <si>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</si>
  <si>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</si>
  <si>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</si>
  <si>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</si>
  <si>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</si>
  <si>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</si>
  <si>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</si>
  <si>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</si>
  <si>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</si>
  <si>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</si>
  <si>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</si>
  <si>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</si>
  <si>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</si>
  <si>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</si>
  <si>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</si>
  <si>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</si>
  <si>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</si>
  <si>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</si>
  <si>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</si>
  <si>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</si>
  <si>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</si>
  <si>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</si>
  <si>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</si>
  <si>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</si>
  <si>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</si>
  <si>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</si>
  <si>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</si>
  <si>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</si>
  <si>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</si>
  <si>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</si>
  <si>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</si>
  <si>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</si>
  <si>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</si>
  <si>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</si>
  <si>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</si>
  <si>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</si>
  <si>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</si>
  <si>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</si>
  <si>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</si>
  <si>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</si>
  <si>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</si>
  <si>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</si>
  <si>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</si>
  <si>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</si>
  <si>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</si>
  <si>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</si>
  <si>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</si>
  <si>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</si>
  <si>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</si>
  <si>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</si>
  <si>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</si>
  <si>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</si>
  <si>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</si>
  <si>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</si>
  <si>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</si>
  <si>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</si>
  <si>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</si>
  <si>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</si>
  <si>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</si>
  <si>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</si>
  <si>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</si>
  <si>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</si>
  <si>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</si>
  <si>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</si>
  <si>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</si>
  <si>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</si>
  <si>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</si>
  <si>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</si>
  <si>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</si>
  <si>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</si>
  <si>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</si>
  <si>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</si>
  <si>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</si>
  <si>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</si>
  <si>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</si>
  <si>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</si>
  <si>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</si>
  <si>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</si>
  <si>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</si>
  <si>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</si>
  <si>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</si>
  <si>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</si>
  <si>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</si>
  <si>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</si>
  <si>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</si>
  <si>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</si>
  <si>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</si>
  <si>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</si>
  <si>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</si>
  <si>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</si>
  <si>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</si>
  <si>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</si>
  <si>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</si>
  <si>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</si>
  <si>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</si>
  <si>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</si>
  <si>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</si>
  <si>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</si>
  <si>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</si>
  <si>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</si>
  <si>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</si>
  <si>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</si>
  <si>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</si>
  <si>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</si>
  <si>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</si>
  <si>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</si>
  <si>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</si>
  <si>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</si>
  <si>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</si>
  <si>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</si>
  <si>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</si>
  <si>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</si>
  <si>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</si>
  <si>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</si>
  <si>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</si>
  <si>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</si>
  <si>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</si>
  <si>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</si>
  <si>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</si>
  <si>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</si>
  <si>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</si>
  <si>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</si>
  <si>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</si>
  <si>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</si>
  <si>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</si>
  <si>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</si>
  <si>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</si>
  <si>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</si>
  <si>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</si>
  <si>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</si>
  <si>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</si>
  <si>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</si>
  <si>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</si>
  <si>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</si>
  <si>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</si>
  <si>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</si>
  <si>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</si>
  <si>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</si>
  <si>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</si>
  <si>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</si>
  <si>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</si>
  <si>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</si>
  <si>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</si>
  <si>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</si>
  <si>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</si>
  <si>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</si>
  <si>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</si>
  <si>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</si>
  <si>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</si>
  <si>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</si>
  <si>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</si>
  <si>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</si>
  <si>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</si>
  <si>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</si>
  <si>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</si>
  <si>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</si>
  <si>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</si>
  <si>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</si>
  <si>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</si>
  <si>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</si>
  <si>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</si>
  <si>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</si>
  <si>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</si>
  <si>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</si>
  <si>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</si>
  <si>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</si>
  <si>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</si>
  <si>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</si>
  <si>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</si>
  <si>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</si>
  <si>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</si>
  <si>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</si>
  <si>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</si>
  <si>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</si>
  <si>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</si>
  <si>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</si>
  <si>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</si>
  <si>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</si>
  <si>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</si>
  <si>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</si>
  <si>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</si>
  <si>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</si>
  <si>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</si>
  <si>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</si>
  <si>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</si>
  <si>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</si>
  <si>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</si>
  <si>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</si>
  <si>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</si>
  <si>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</si>
  <si>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</si>
  <si>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</si>
  <si>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</si>
  <si>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</si>
  <si>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</si>
  <si>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</si>
  <si>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</si>
  <si>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</si>
  <si>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</si>
  <si>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</si>
  <si>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</si>
  <si>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</si>
  <si>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</si>
  <si>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</si>
  <si>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</si>
  <si>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</si>
  <si>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</si>
  <si>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</si>
  <si>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</si>
  <si>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</si>
  <si>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</si>
  <si>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</si>
  <si>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</si>
  <si>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</si>
  <si>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</si>
  <si>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</si>
  <si>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</si>
  <si>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</si>
  <si>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</si>
  <si>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</si>
  <si>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</si>
  <si>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</si>
  <si>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</si>
  <si>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</si>
  <si>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</si>
  <si>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</si>
  <si>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</si>
  <si>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</si>
  <si>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</si>
  <si>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</si>
  <si>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</si>
  <si>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</si>
  <si>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</si>
  <si>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</si>
  <si>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</si>
  <si>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</si>
  <si>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</si>
  <si>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</si>
  <si>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</si>
  <si>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</si>
  <si>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</si>
  <si>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</si>
  <si>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</si>
  <si>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</si>
  <si>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</si>
  <si>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</si>
  <si>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</si>
  <si>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</si>
  <si>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</si>
  <si>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</si>
  <si>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</si>
  <si>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</si>
  <si>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</si>
  <si>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</si>
  <si>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</si>
  <si>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</si>
  <si>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</si>
  <si>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</si>
  <si>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</si>
  <si>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</si>
  <si>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</si>
  <si>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</si>
  <si>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</si>
  <si>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</si>
  <si>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</si>
  <si>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</si>
  <si>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</si>
  <si>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</si>
  <si>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</si>
  <si>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</si>
  <si>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</si>
  <si>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</si>
  <si>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</si>
  <si>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</si>
  <si>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</si>
  <si>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</si>
  <si>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</si>
  <si>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</si>
  <si>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</si>
  <si>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</si>
  <si>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</si>
  <si>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</si>
  <si>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</si>
  <si>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</si>
  <si>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</si>
  <si>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</si>
  <si>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</si>
  <si>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</si>
  <si>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</si>
  <si>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</si>
  <si>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</si>
  <si>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</si>
  <si>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</si>
  <si>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</si>
  <si>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</si>
  <si>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</si>
  <si>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</si>
  <si>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</si>
  <si>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</si>
  <si>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</si>
  <si>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</si>
  <si>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</si>
  <si>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</si>
  <si>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</si>
  <si>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</si>
  <si>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</si>
  <si>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</si>
  <si>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</si>
  <si>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</si>
  <si>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</si>
  <si>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</si>
  <si>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</si>
  <si>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</si>
  <si>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</si>
  <si>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</si>
  <si>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</si>
  <si>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</si>
  <si>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</si>
  <si>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</si>
  <si>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</si>
  <si>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</si>
  <si>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</si>
  <si>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</si>
  <si>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</si>
  <si>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</si>
  <si>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</si>
  <si>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</si>
  <si>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</si>
  <si>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</si>
  <si>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</si>
  <si>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</si>
  <si>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</si>
  <si>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</si>
  <si>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</si>
  <si>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</si>
  <si>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</si>
  <si>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</si>
  <si>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</si>
  <si>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</si>
  <si>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</si>
  <si>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</si>
  <si>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</si>
  <si>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</si>
  <si>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</si>
  <si>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</si>
  <si>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</si>
  <si>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</si>
  <si>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</si>
  <si>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</si>
  <si>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</si>
  <si>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</si>
  <si>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</si>
  <si>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</si>
  <si>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</si>
  <si>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</si>
  <si>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</si>
  <si>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</si>
  <si>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</si>
  <si>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</si>
  <si>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</si>
  <si>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</si>
  <si>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</si>
  <si>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</si>
  <si>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</si>
  <si>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</si>
  <si>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</si>
  <si>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</si>
  <si>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</si>
  <si>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</si>
  <si>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</si>
  <si>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</si>
  <si>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</si>
  <si>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</si>
  <si>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</si>
  <si>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</si>
  <si>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</si>
  <si>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</si>
  <si>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</si>
  <si>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</si>
  <si>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</si>
  <si>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</si>
  <si>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</si>
  <si>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</si>
  <si>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</si>
  <si>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</si>
  <si>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</si>
  <si>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</si>
  <si>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</si>
  <si>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</si>
  <si>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</si>
  <si>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</si>
  <si>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</si>
  <si>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</si>
  <si>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</si>
  <si>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</si>
  <si>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</si>
  <si>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</si>
  <si>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</si>
  <si>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</si>
  <si>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</si>
  <si>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</si>
  <si>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</si>
  <si>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</si>
  <si>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</si>
  <si>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</si>
  <si>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</si>
  <si>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</si>
  <si>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</si>
  <si>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</si>
  <si>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</si>
  <si>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</si>
  <si>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</si>
  <si>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</si>
  <si>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</si>
  <si>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</si>
  <si>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</si>
  <si>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</si>
  <si>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</si>
  <si>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</si>
  <si>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</si>
  <si>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</si>
  <si>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</si>
  <si>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</si>
  <si>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</si>
  <si>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</si>
  <si>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</si>
  <si>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</si>
  <si>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</si>
  <si>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</si>
  <si>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</si>
  <si>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</si>
  <si>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</si>
  <si>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</si>
  <si>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</si>
  <si>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</si>
  <si>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</si>
  <si>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</si>
  <si>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</si>
  <si>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</si>
  <si>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</si>
  <si>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</si>
  <si>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</si>
  <si>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</si>
  <si>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</si>
  <si>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</si>
  <si>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</si>
  <si>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</si>
  <si>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</si>
  <si>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</si>
  <si>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</si>
  <si>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</si>
  <si>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</si>
  <si>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</si>
  <si>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</si>
  <si>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</si>
  <si>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</si>
  <si>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</si>
  <si>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</si>
  <si>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</si>
  <si>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</si>
  <si>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</si>
  <si>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</si>
  <si>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</si>
  <si>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</si>
  <si>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</si>
  <si>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</si>
  <si>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</si>
  <si>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</si>
  <si>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</si>
  <si>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</si>
  <si>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</si>
  <si>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</si>
  <si>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</si>
  <si>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</si>
  <si>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</si>
  <si>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</si>
  <si>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</si>
  <si>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</si>
  <si>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</si>
  <si>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</si>
  <si>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</si>
  <si>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</si>
  <si>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</si>
  <si>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</si>
  <si>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</si>
  <si>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</si>
  <si>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</si>
  <si>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</si>
  <si>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</si>
  <si>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</si>
  <si>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</si>
  <si>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</si>
  <si>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</si>
  <si>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</si>
  <si>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</si>
  <si>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</si>
  <si>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</si>
  <si>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</si>
  <si>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</si>
  <si>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</si>
  <si>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</si>
  <si>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</si>
  <si>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</si>
  <si>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</si>
  <si>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</si>
  <si>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</si>
  <si>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</si>
  <si>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</si>
  <si>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</si>
  <si>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</si>
  <si>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</si>
  <si>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</si>
  <si>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</si>
  <si>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</si>
  <si>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</si>
  <si>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</si>
  <si>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</si>
  <si>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</si>
  <si>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</si>
  <si>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</si>
  <si>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</si>
  <si>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</si>
  <si>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</si>
  <si>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</si>
  <si>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</si>
  <si>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</si>
  <si>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</si>
  <si>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</si>
  <si>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</si>
  <si>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</si>
  <si>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</si>
  <si>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</si>
  <si>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</si>
  <si>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</si>
  <si>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</si>
  <si>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</si>
  <si>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</si>
  <si>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</si>
  <si>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</si>
  <si>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</si>
  <si>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</si>
  <si>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</si>
  <si>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</si>
  <si>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</si>
  <si>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</si>
  <si>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</si>
  <si>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</si>
  <si>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</si>
  <si>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</si>
  <si>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</si>
  <si>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</si>
  <si>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</si>
  <si>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</si>
  <si>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</si>
  <si>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</si>
  <si>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</si>
  <si>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</si>
  <si>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</si>
  <si>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</si>
  <si>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</si>
  <si>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</si>
  <si>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</si>
  <si>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</si>
  <si>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</si>
  <si>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</si>
  <si>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</si>
  <si>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</si>
  <si>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</si>
  <si>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</si>
  <si>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</si>
  <si>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</si>
  <si>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</si>
  <si>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</si>
  <si>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</si>
  <si>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</si>
  <si>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</si>
  <si>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</si>
  <si>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</si>
  <si>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</si>
  <si>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</si>
  <si>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</si>
  <si>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</si>
  <si>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</si>
  <si>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</si>
  <si>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</si>
  <si>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</si>
  <si>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</si>
  <si>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</si>
  <si>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</si>
  <si>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</si>
  <si>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</si>
  <si>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</si>
  <si>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</si>
  <si>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</si>
  <si>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</si>
  <si>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</si>
  <si>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</si>
  <si>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</si>
  <si>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</si>
  <si>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</si>
  <si>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</si>
  <si>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</si>
  <si>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</si>
  <si>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</si>
  <si>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</si>
  <si>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</si>
  <si>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</si>
  <si>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</si>
  <si>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</si>
  <si>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</si>
  <si>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</si>
  <si>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</si>
  <si>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</si>
  <si>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</si>
  <si>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</si>
  <si>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</si>
  <si>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</si>
  <si>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</si>
  <si>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</si>
  <si>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</si>
  <si>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</si>
  <si>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</si>
  <si>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</si>
  <si>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</si>
  <si>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</si>
  <si>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</si>
  <si>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</si>
  <si>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</si>
  <si>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</si>
  <si>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</si>
  <si>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</si>
  <si>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</si>
  <si>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</si>
  <si>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</si>
  <si>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</si>
  <si>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</si>
  <si>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</si>
  <si>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</si>
  <si>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</si>
  <si>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</si>
  <si>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</si>
  <si>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</si>
  <si>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</si>
  <si>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</si>
  <si>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</si>
  <si>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</si>
  <si>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</si>
  <si>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</si>
  <si>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</si>
  <si>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</si>
  <si>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</si>
  <si>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</si>
  <si>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</si>
  <si>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</si>
  <si>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</si>
  <si>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</si>
  <si>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</si>
  <si>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</si>
  <si>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</si>
  <si>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</si>
  <si>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</si>
  <si>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</si>
  <si>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</si>
  <si>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</si>
  <si>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</si>
  <si>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</si>
  <si>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</si>
  <si>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</si>
  <si>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</si>
  <si>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</si>
  <si>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</si>
  <si>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</si>
  <si>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</si>
  <si>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</si>
  <si>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</si>
  <si>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</si>
  <si>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</si>
  <si>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</si>
  <si>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</si>
  <si>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</si>
  <si>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</si>
  <si>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</si>
  <si>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</si>
  <si>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</si>
  <si>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</si>
  <si>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</si>
  <si>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</si>
  <si>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</si>
  <si>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</si>
  <si>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</si>
  <si>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</si>
  <si>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</si>
  <si>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</si>
  <si>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</si>
  <si>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</si>
  <si>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</si>
  <si>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</si>
  <si>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</si>
  <si>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</si>
  <si>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</si>
  <si>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</si>
  <si>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</si>
  <si>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</si>
  <si>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</si>
  <si>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</si>
  <si>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</si>
  <si>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</si>
  <si>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</si>
  <si>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</si>
  <si>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</si>
  <si>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</si>
  <si>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</si>
  <si>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</si>
  <si>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</si>
  <si>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</si>
  <si>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</si>
  <si>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</si>
  <si>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</si>
  <si>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</si>
  <si>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</si>
  <si>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</si>
  <si>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</si>
  <si>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</si>
  <si>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</si>
  <si>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</si>
  <si>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</si>
  <si>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</si>
  <si>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</si>
  <si>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</si>
  <si>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</si>
  <si>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</si>
  <si>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</si>
  <si>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</si>
  <si>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</si>
  <si>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</si>
  <si>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</si>
  <si>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</si>
  <si>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</si>
  <si>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</si>
  <si>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</si>
  <si>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</si>
  <si>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</si>
  <si>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</si>
  <si>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</si>
  <si>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</si>
  <si>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</si>
  <si>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</si>
  <si>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</si>
  <si>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</si>
  <si>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</si>
  <si>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</si>
  <si>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</si>
  <si>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</si>
  <si>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</si>
  <si>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</si>
  <si>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</si>
  <si>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</si>
  <si>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</si>
  <si>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</si>
  <si>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</si>
  <si>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</si>
  <si>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</si>
  <si>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</si>
  <si>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</si>
  <si>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</si>
  <si>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</si>
  <si>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</si>
  <si>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</si>
  <si>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</si>
  <si>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</si>
  <si>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</si>
  <si>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</si>
  <si>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</si>
  <si>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</si>
  <si>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</si>
  <si>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</si>
  <si>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</si>
  <si>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</si>
  <si>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</si>
  <si>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</si>
  <si>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</si>
  <si>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</si>
  <si>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</si>
  <si>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</si>
  <si>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</si>
  <si>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</si>
  <si>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</si>
  <si>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</si>
  <si>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</si>
  <si>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</si>
  <si>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</si>
  <si>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</si>
  <si>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</si>
  <si>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</si>
  <si>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</si>
  <si>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</si>
  <si>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</si>
  <si>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</si>
  <si>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</si>
  <si>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</si>
  <si>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</si>
  <si>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</si>
  <si>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</si>
  <si>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</si>
  <si>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</si>
  <si>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</si>
  <si>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</si>
  <si>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</si>
  <si>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</si>
  <si>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</si>
  <si>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</si>
  <si>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</si>
  <si>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</si>
  <si>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</si>
  <si>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</si>
  <si>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</si>
  <si>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</si>
  <si>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</si>
  <si>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</si>
  <si>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</si>
  <si>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</si>
  <si>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</si>
  <si>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</si>
  <si>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</si>
  <si>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</si>
  <si>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</si>
  <si>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</si>
  <si>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</si>
  <si>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</si>
  <si>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</si>
  <si>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</si>
  <si>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</si>
  <si>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</si>
  <si>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</si>
  <si>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</si>
  <si>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</si>
  <si>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</si>
  <si>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</si>
  <si>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</si>
  <si>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</si>
  <si>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</si>
  <si>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</si>
  <si>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</si>
  <si>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</si>
  <si>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</si>
  <si>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</si>
  <si>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</si>
  <si>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</si>
  <si>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</si>
  <si>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</si>
  <si>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</si>
  <si>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</si>
  <si>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</si>
  <si>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</si>
  <si>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</si>
  <si>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</si>
  <si>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</si>
  <si>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</si>
  <si>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</si>
  <si>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</si>
  <si>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</si>
  <si>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</si>
  <si>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</si>
  <si>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</si>
  <si>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</si>
  <si>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</si>
  <si>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</si>
  <si>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</si>
  <si>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</si>
  <si>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</si>
  <si>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</si>
  <si>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</si>
  <si>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</si>
  <si>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</si>
  <si>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</si>
  <si>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</si>
  <si>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</si>
  <si>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</si>
  <si>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</si>
  <si>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</si>
  <si>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</si>
  <si>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</si>
  <si>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</si>
  <si>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</si>
  <si>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</si>
  <si>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</si>
  <si>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</si>
  <si>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</si>
  <si>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</si>
  <si>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</si>
  <si>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</si>
  <si>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</si>
  <si>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</si>
  <si>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</si>
  <si>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</si>
  <si>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</si>
  <si>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</si>
  <si>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</si>
  <si>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</si>
  <si>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</si>
  <si>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</si>
  <si>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</si>
  <si>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</si>
  <si>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</si>
  <si>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</si>
  <si>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</si>
  <si>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</si>
  <si>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</si>
  <si>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</si>
  <si>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</si>
  <si>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</si>
  <si>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</si>
  <si>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</si>
  <si>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</si>
  <si>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</si>
  <si>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</si>
  <si>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</si>
  <si>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</si>
  <si>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</si>
  <si>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</si>
  <si>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</si>
  <si>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</si>
  <si>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</si>
  <si>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</si>
  <si>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</si>
  <si>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</si>
  <si>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</si>
  <si>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</si>
  <si>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</si>
  <si>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</si>
  <si>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</si>
  <si>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</si>
  <si>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</si>
  <si>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</si>
  <si>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</si>
  <si>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</si>
  <si>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</si>
  <si>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</si>
  <si>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</si>
  <si>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</si>
  <si>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</si>
  <si>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</si>
  <si>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</si>
  <si>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</si>
  <si>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</si>
  <si>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</si>
  <si>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</si>
  <si>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</si>
  <si>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</si>
  <si>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</si>
  <si>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</si>
  <si>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</si>
  <si>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</si>
  <si>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</si>
  <si>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</si>
  <si>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</si>
  <si>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</si>
  <si>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</si>
  <si>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</si>
  <si>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</si>
  <si>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</si>
  <si>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</si>
  <si>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</si>
  <si>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</si>
  <si>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</si>
  <si>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</si>
  <si>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</si>
  <si>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</si>
  <si>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</si>
  <si>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</si>
  <si>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</si>
  <si>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</si>
  <si>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</si>
  <si>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</si>
  <si>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</si>
  <si>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</si>
  <si>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</si>
  <si>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</si>
  <si>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</si>
  <si>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</si>
  <si>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</si>
  <si>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</si>
  <si>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</si>
  <si>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</si>
  <si>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</si>
  <si>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</si>
  <si>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</si>
  <si>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</si>
  <si>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</si>
  <si>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</si>
  <si>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</si>
  <si>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</si>
  <si>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</si>
  <si>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</si>
  <si>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</si>
  <si>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</si>
  <si>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</si>
  <si>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</si>
  <si>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</si>
  <si>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</si>
  <si>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</si>
  <si>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</si>
  <si>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</si>
  <si>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</si>
  <si>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</si>
  <si>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</si>
  <si>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</si>
  <si>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</si>
  <si>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</si>
  <si>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</si>
  <si>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</si>
  <si>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</si>
  <si>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</si>
  <si>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</si>
  <si>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</si>
  <si>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</si>
  <si>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</si>
  <si>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</si>
  <si>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</si>
  <si>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</si>
  <si>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</si>
  <si>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</si>
  <si>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</si>
  <si>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</si>
  <si>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</si>
  <si>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</si>
  <si>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</si>
  <si>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</si>
  <si>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</si>
  <si>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</si>
  <si>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</si>
  <si>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</si>
  <si>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</si>
  <si>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</si>
  <si>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</si>
  <si>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</si>
  <si>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</si>
  <si>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</si>
  <si>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</si>
  <si>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</si>
  <si>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</si>
  <si>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</si>
  <si>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</si>
  <si>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</si>
  <si>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</si>
  <si>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</si>
  <si>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</si>
  <si>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</si>
  <si>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</si>
  <si>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</si>
  <si>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</si>
  <si>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</si>
  <si>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</si>
  <si>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</si>
  <si>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</si>
  <si>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</si>
  <si>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</si>
  <si>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</si>
  <si>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</si>
  <si>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</si>
  <si>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</si>
  <si>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</si>
  <si>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</si>
  <si>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</si>
  <si>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</si>
  <si>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</si>
  <si>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</si>
  <si>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</si>
  <si>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</si>
  <si>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</si>
  <si>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</si>
  <si>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</si>
  <si>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</si>
  <si>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</si>
  <si>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</si>
  <si>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</si>
  <si>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</si>
  <si>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</si>
  <si>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</si>
  <si>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</si>
  <si>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</si>
  <si>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</si>
  <si>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</si>
  <si>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</si>
  <si>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</si>
  <si>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</si>
  <si>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</si>
  <si>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</si>
  <si>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</si>
  <si>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</si>
  <si>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</si>
  <si>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</si>
  <si>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</si>
  <si>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</si>
  <si>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</si>
  <si>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</si>
  <si>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</si>
  <si>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</si>
  <si>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</si>
  <si>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</si>
  <si>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</si>
  <si>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</si>
  <si>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</si>
  <si>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</si>
  <si>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</si>
  <si>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</si>
  <si>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</si>
  <si>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</si>
  <si>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</si>
  <si>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</si>
  <si>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</si>
  <si>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</si>
  <si>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</si>
  <si>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</si>
  <si>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</si>
  <si>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</si>
  <si>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</si>
  <si>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</si>
  <si>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</si>
  <si>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</si>
  <si>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</si>
  <si>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</si>
  <si>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</si>
  <si>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</si>
  <si>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</si>
  <si>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</si>
  <si>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</si>
  <si>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</si>
  <si>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</si>
  <si>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</si>
  <si>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</si>
  <si>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</si>
  <si>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</si>
  <si>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</si>
  <si>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</si>
  <si>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</si>
  <si>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</si>
  <si>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</si>
  <si>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</si>
  <si>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</si>
  <si>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</si>
  <si>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</si>
  <si>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</si>
  <si>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</si>
  <si>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</si>
  <si>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</si>
  <si>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</si>
  <si>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</si>
  <si>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</si>
  <si>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</si>
  <si>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</si>
  <si>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</si>
  <si>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</si>
  <si>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</si>
  <si>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</si>
  <si>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</si>
  <si>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</si>
  <si>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</si>
  <si>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</si>
  <si>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</si>
  <si>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</si>
  <si>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</si>
  <si>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</si>
  <si>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</si>
  <si>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</si>
  <si>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</si>
  <si>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</si>
  <si>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</si>
  <si>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</si>
  <si>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</si>
  <si>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</si>
  <si>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</si>
  <si>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</si>
  <si>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</si>
  <si>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</si>
  <si>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</si>
  <si>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</si>
  <si>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</si>
  <si>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</si>
  <si>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</si>
  <si>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</si>
  <si>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</si>
  <si>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</si>
  <si>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</si>
  <si>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</si>
  <si>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</si>
  <si>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</si>
  <si>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</si>
  <si>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</si>
  <si>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</si>
  <si>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</si>
  <si>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</si>
  <si>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</si>
  <si>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</si>
  <si>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</si>
  <si>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</si>
  <si>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</si>
  <si>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</si>
  <si>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</si>
  <si>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</si>
  <si>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</si>
  <si>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</si>
  <si>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</si>
  <si>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</si>
  <si>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</si>
  <si>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</si>
  <si>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</si>
  <si>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</si>
  <si>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</si>
  <si>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</si>
  <si>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</si>
  <si>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</si>
  <si>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</si>
  <si>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</si>
  <si>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</si>
  <si>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</si>
  <si>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</si>
  <si>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</si>
  <si>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</si>
  <si>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</si>
  <si>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</si>
  <si>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</si>
  <si>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</si>
  <si>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</si>
  <si>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</si>
  <si>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</si>
  <si>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</si>
  <si>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</si>
  <si>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</si>
  <si>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</si>
  <si>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</si>
  <si>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</si>
  <si>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</si>
  <si>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</si>
  <si>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</si>
  <si>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</si>
  <si>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</si>
  <si>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</si>
  <si>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</si>
  <si>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</si>
  <si>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</si>
  <si>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</si>
  <si>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</si>
  <si>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</si>
  <si>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</si>
  <si>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</si>
  <si>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</si>
  <si>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</si>
  <si>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</si>
  <si>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</si>
  <si>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</si>
  <si>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</si>
  <si>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</si>
  <si>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</si>
  <si>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</si>
  <si>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</si>
  <si>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</si>
  <si>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</si>
  <si>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</si>
  <si>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</si>
  <si>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</si>
  <si>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</si>
  <si>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</si>
  <si>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</si>
  <si>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</si>
  <si>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</si>
  <si>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</si>
  <si>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</si>
  <si>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</si>
  <si>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</si>
  <si>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</si>
  <si>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</si>
  <si>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</si>
  <si>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</si>
  <si>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</si>
  <si>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</si>
  <si>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</si>
  <si>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</si>
  <si>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</si>
  <si>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</si>
  <si>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</si>
  <si>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</si>
  <si>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</si>
  <si>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</si>
  <si>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</si>
  <si>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</si>
  <si>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</si>
  <si>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</si>
  <si>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</si>
  <si>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</si>
  <si>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</si>
  <si>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</si>
  <si>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</si>
  <si>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</si>
  <si>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</si>
  <si>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</si>
  <si>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</si>
  <si>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</si>
  <si>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</si>
  <si>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</si>
  <si>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</si>
  <si>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</si>
  <si>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</si>
  <si>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</si>
  <si>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</si>
  <si>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</si>
  <si>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</si>
  <si>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</si>
  <si>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</si>
  <si>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</si>
  <si>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</si>
  <si>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</si>
  <si>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</si>
  <si>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</si>
  <si>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</si>
  <si>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</si>
  <si>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</si>
  <si>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</si>
  <si>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</si>
  <si>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</si>
  <si>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</si>
  <si>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</si>
  <si>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</si>
  <si>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</si>
  <si>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</si>
  <si>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</si>
  <si>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</si>
  <si>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</si>
  <si>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</si>
  <si>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</si>
  <si>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</si>
  <si>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</si>
  <si>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</si>
  <si>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</si>
  <si>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</si>
  <si>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</si>
  <si>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</si>
  <si>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</si>
  <si>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</si>
  <si>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</si>
  <si>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</si>
  <si>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</si>
  <si>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</si>
  <si>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</si>
  <si>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</si>
  <si>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</si>
  <si>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</si>
  <si>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</si>
  <si>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</si>
  <si>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</si>
  <si>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</si>
  <si>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</si>
  <si>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</si>
  <si>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</si>
  <si>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</si>
  <si>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</si>
  <si>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</si>
  <si>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</si>
  <si>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</si>
  <si>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</si>
  <si>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</si>
  <si>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</si>
  <si>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</si>
  <si>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</si>
  <si>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</si>
  <si>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</si>
  <si>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</si>
  <si>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</si>
  <si>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</si>
  <si>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</si>
  <si>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</si>
  <si>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</si>
  <si>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</si>
  <si>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</si>
  <si>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</si>
  <si>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</si>
  <si>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</si>
  <si>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</si>
  <si>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</si>
  <si>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</si>
  <si>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</si>
  <si>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</si>
  <si>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</si>
  <si>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</si>
  <si>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</si>
  <si>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</si>
  <si>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</si>
  <si>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</si>
  <si>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</si>
  <si>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</si>
  <si>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</si>
  <si>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</si>
  <si>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</si>
  <si>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</si>
  <si>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</si>
  <si>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</si>
  <si>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</si>
  <si>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</si>
  <si>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</si>
  <si>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</si>
  <si>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</si>
  <si>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</si>
  <si>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</si>
  <si>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</si>
  <si>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</si>
  <si>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</si>
  <si>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</si>
  <si>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</si>
  <si>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</si>
  <si>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</si>
  <si>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</si>
  <si>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</si>
  <si>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</si>
  <si>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</si>
  <si>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</si>
  <si>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</si>
  <si>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</si>
  <si>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</si>
  <si>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</si>
  <si>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</si>
  <si>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</si>
  <si>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</si>
  <si>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</si>
  <si>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</si>
  <si>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</si>
  <si>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</si>
  <si>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</si>
  <si>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</si>
  <si>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</si>
  <si>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</si>
  <si>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</si>
  <si>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</si>
  <si>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</si>
  <si>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</si>
  <si>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</si>
  <si>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</si>
  <si>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</si>
  <si>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</si>
  <si>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</si>
  <si>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</si>
  <si>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</si>
  <si>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</si>
  <si>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</si>
  <si>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</si>
  <si>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</si>
  <si>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</si>
  <si>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</si>
  <si>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</si>
  <si>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</si>
  <si>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</si>
  <si>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</si>
  <si>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</si>
  <si>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</si>
  <si>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</si>
  <si>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</si>
  <si>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</si>
  <si>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</si>
  <si>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</si>
  <si>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</si>
  <si>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</si>
  <si>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</si>
  <si>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</si>
  <si>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</si>
  <si>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</si>
  <si>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</si>
  <si>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</si>
  <si>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</si>
  <si>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</si>
  <si>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</si>
  <si>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</si>
  <si>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</si>
  <si>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</si>
  <si>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</si>
  <si>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</si>
  <si>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</si>
  <si>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</si>
  <si>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</si>
  <si>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</si>
  <si>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</si>
  <si>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</si>
  <si>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</si>
  <si>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</si>
  <si>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</si>
  <si>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</si>
  <si>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</si>
  <si>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</si>
  <si>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</si>
  <si>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</si>
  <si>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</si>
  <si>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</si>
  <si>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</si>
  <si>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</si>
  <si>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</si>
  <si>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</si>
  <si>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</si>
  <si>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</si>
  <si>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</si>
  <si>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</si>
  <si>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</si>
  <si>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</si>
  <si>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</si>
  <si>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</si>
  <si>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</si>
  <si>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</si>
  <si>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</si>
  <si>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</si>
  <si>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</si>
  <si>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</si>
  <si>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</si>
  <si>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</si>
  <si>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</si>
  <si>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</si>
  <si>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</si>
  <si>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</si>
  <si>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</si>
  <si>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</si>
  <si>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</si>
  <si>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</si>
  <si>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</si>
  <si>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</si>
  <si>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</si>
  <si>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</si>
  <si>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</si>
  <si>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</si>
  <si>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</si>
  <si>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</si>
  <si>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</si>
  <si>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</si>
  <si>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</si>
  <si>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</si>
  <si>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</si>
  <si>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</si>
  <si>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</si>
  <si>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</si>
  <si>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</si>
  <si>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</si>
  <si>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</si>
  <si>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</si>
  <si>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</si>
  <si>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</si>
  <si>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</si>
  <si>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</si>
  <si>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</si>
  <si>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</si>
  <si>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</si>
  <si>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</si>
  <si>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</si>
  <si>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</si>
  <si>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</si>
  <si>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</si>
  <si>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</si>
  <si>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</si>
  <si>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</si>
  <si>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</si>
  <si>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</si>
  <si>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</si>
  <si>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</si>
  <si>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</si>
  <si>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</si>
  <si>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</si>
  <si>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</si>
  <si>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</si>
  <si>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</si>
  <si>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</si>
  <si>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</si>
  <si>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</si>
  <si>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</si>
  <si>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</si>
  <si>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</si>
  <si>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</si>
  <si>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</si>
  <si>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</si>
  <si>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</si>
  <si>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</si>
  <si>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</si>
  <si>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</si>
  <si>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</si>
  <si>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</si>
  <si>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</si>
  <si>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</si>
  <si>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</si>
  <si>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</si>
  <si>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</si>
  <si>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</si>
  <si>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</si>
  <si>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</si>
  <si>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</si>
  <si>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</si>
  <si>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</si>
  <si>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</si>
  <si>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</si>
  <si>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</si>
  <si>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</si>
  <si>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</si>
  <si>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</si>
  <si>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</si>
  <si>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</si>
  <si>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</si>
  <si>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</si>
  <si>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</si>
  <si>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</si>
  <si>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</si>
  <si>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</si>
  <si>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</si>
  <si>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</si>
  <si>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</si>
  <si>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</si>
  <si>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</si>
  <si>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</si>
  <si>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</si>
  <si>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</si>
  <si>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</si>
  <si>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</si>
  <si>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</si>
  <si>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</si>
  <si>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</si>
  <si>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</si>
  <si>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</si>
  <si>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</si>
  <si>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</si>
  <si>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</si>
  <si>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</si>
  <si>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</si>
  <si>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</si>
  <si>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</si>
  <si>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</si>
  <si>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</si>
  <si>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</si>
  <si>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</si>
  <si>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</si>
  <si>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</si>
  <si>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</si>
  <si>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</si>
  <si>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</si>
  <si>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</si>
  <si>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</si>
  <si>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</si>
  <si>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</si>
  <si>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</si>
  <si>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</si>
  <si>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</si>
  <si>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</si>
  <si>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</si>
  <si>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</si>
  <si>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</si>
  <si>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</si>
  <si>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</si>
  <si>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</si>
  <si>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</si>
  <si>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</si>
  <si>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</si>
  <si>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</si>
  <si>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</si>
  <si>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</si>
  <si>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</si>
  <si>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</si>
  <si>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</si>
  <si>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</si>
  <si>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</si>
  <si>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</si>
  <si>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</si>
  <si>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</si>
  <si>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</si>
  <si>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</si>
  <si>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</si>
  <si>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</si>
  <si>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</si>
  <si>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</si>
  <si>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</si>
  <si>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</si>
  <si>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</si>
  <si>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</si>
  <si>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</si>
  <si>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</si>
  <si>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</si>
  <si>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</si>
  <si>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</si>
  <si>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</si>
  <si>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</si>
  <si>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</si>
  <si>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</si>
  <si>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</si>
  <si>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</si>
  <si>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</si>
  <si>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</si>
  <si>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</si>
  <si>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</si>
  <si>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</si>
  <si>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</si>
  <si>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</si>
  <si>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</si>
  <si>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</si>
  <si>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</si>
  <si>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</si>
  <si>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</si>
  <si>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</si>
  <si>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</si>
  <si>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</si>
  <si>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</si>
  <si>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</si>
  <si>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</si>
  <si>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</si>
  <si>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</si>
  <si>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</si>
  <si>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</si>
  <si>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</si>
  <si>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</si>
  <si>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</si>
  <si>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</si>
  <si>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</si>
  <si>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</si>
  <si>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</si>
  <si>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</si>
  <si>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</si>
  <si>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</si>
  <si>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</si>
  <si>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</si>
  <si>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</si>
  <si>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</si>
  <si>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</si>
  <si>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</si>
  <si>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</si>
  <si>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</si>
  <si>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</si>
  <si>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</si>
  <si>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</si>
  <si>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</si>
  <si>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</si>
  <si>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</si>
  <si>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</si>
  <si>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</si>
  <si>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</si>
  <si>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</si>
  <si>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</si>
  <si>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</si>
  <si>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</si>
  <si>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</si>
  <si>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</si>
  <si>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</si>
  <si>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</si>
  <si>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</si>
  <si>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</si>
  <si>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</si>
  <si>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</si>
  <si>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</si>
  <si>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</si>
  <si>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</si>
  <si>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</si>
  <si>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</si>
  <si>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</si>
  <si>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</si>
  <si>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</si>
  <si>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</si>
  <si>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</si>
  <si>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</si>
  <si>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</si>
  <si>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</si>
  <si>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</si>
  <si>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</si>
  <si>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</si>
  <si>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</si>
  <si>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</si>
  <si>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</si>
  <si>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</si>
  <si>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</si>
  <si>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</si>
  <si>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</si>
  <si>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</si>
  <si>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</si>
  <si>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</si>
  <si>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</si>
  <si>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</si>
  <si>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</si>
  <si>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</si>
  <si>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</si>
  <si>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</si>
  <si>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</si>
  <si>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</si>
  <si>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</si>
  <si>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</si>
  <si>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</si>
  <si>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</si>
  <si>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</si>
  <si>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</si>
  <si>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</si>
  <si>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</si>
  <si>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</si>
  <si>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</si>
  <si>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</si>
  <si>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</si>
  <si>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</si>
  <si>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</si>
  <si>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</si>
  <si>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</si>
  <si>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</si>
  <si>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</si>
  <si>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</si>
  <si>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</si>
  <si>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</si>
  <si>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</si>
  <si>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</si>
  <si>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</si>
  <si>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</si>
  <si>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</si>
  <si>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</si>
  <si>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</si>
  <si>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</si>
  <si>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</si>
  <si>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</si>
  <si>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</si>
  <si>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</si>
  <si>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</si>
  <si>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</si>
  <si>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</si>
  <si>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</si>
  <si>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</si>
  <si>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</si>
  <si>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</si>
  <si>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</si>
  <si>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</si>
  <si>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</si>
  <si>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</si>
  <si>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</si>
  <si>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</si>
  <si>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</si>
  <si>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</si>
  <si>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</si>
  <si>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</si>
  <si>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</si>
  <si>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</si>
  <si>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</si>
  <si>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</si>
  <si>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</si>
  <si>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</si>
  <si>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</si>
  <si>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</si>
  <si>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</si>
  <si>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</si>
  <si>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</si>
  <si>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</si>
  <si>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</si>
  <si>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</si>
  <si>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</si>
  <si>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</si>
  <si>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</si>
  <si>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</si>
  <si>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</si>
  <si>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</si>
  <si>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</si>
  <si>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</si>
  <si>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</si>
  <si>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</si>
  <si>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</si>
  <si>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</si>
  <si>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</si>
  <si>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</si>
  <si>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</si>
  <si>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</si>
  <si>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</si>
  <si>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</si>
  <si>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</si>
  <si>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</si>
  <si>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</si>
  <si>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</si>
  <si>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</si>
  <si>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</si>
  <si>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</si>
  <si>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</si>
  <si>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</si>
  <si>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</si>
  <si>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</si>
  <si>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</si>
  <si>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</si>
  <si>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</si>
  <si>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</si>
  <si>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</si>
  <si>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</si>
  <si>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</si>
  <si>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</si>
  <si>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</si>
  <si>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</si>
  <si>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</si>
  <si>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</si>
  <si>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</si>
  <si>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</si>
  <si>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</si>
  <si>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</si>
  <si>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</si>
  <si>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</si>
  <si>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</si>
  <si>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</si>
  <si>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</si>
  <si>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</si>
  <si>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</si>
  <si>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</si>
  <si>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</si>
  <si>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</si>
  <si>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</si>
  <si>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</si>
  <si>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</si>
  <si>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</si>
  <si>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</si>
  <si>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</si>
  <si>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</si>
  <si>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</si>
  <si>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</si>
  <si>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</si>
  <si>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</si>
  <si>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</si>
  <si>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</si>
  <si>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</si>
  <si>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</si>
  <si>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</si>
  <si>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</si>
  <si>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</si>
  <si>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</si>
  <si>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</si>
  <si>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</si>
  <si>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</si>
  <si>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</si>
  <si>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</si>
  <si>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</si>
  <si>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</si>
  <si>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</si>
  <si>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</si>
  <si>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</si>
  <si>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</si>
  <si>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</si>
  <si>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</si>
  <si>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</si>
  <si>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</si>
  <si>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</si>
  <si>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</si>
  <si>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</si>
  <si>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</si>
  <si>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</si>
  <si>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</si>
  <si>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</si>
  <si>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</si>
  <si>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</si>
  <si>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</si>
  <si>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</si>
  <si>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</si>
  <si>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</si>
  <si>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</si>
  <si>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</si>
  <si>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</si>
  <si>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</si>
  <si>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</si>
  <si>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</si>
  <si>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</si>
  <si>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</si>
  <si>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</si>
  <si>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</si>
  <si>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</si>
  <si>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</si>
  <si>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</si>
  <si>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</si>
  <si>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</si>
  <si>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</si>
  <si>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</si>
  <si>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</si>
  <si>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</si>
  <si>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</si>
  <si>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</si>
  <si>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</si>
  <si>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</si>
  <si>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</si>
  <si>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</si>
  <si>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</si>
  <si>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</si>
  <si>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</si>
  <si>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</si>
  <si>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</si>
  <si>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</si>
  <si>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</si>
  <si>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</si>
  <si>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</si>
  <si>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</si>
  <si>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</si>
  <si>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</si>
  <si>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</si>
  <si>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</si>
  <si>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</si>
  <si>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</si>
  <si>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</si>
  <si>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</si>
  <si>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</si>
  <si>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</si>
  <si>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</si>
  <si>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</si>
  <si>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</si>
  <si>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</si>
  <si>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</si>
  <si>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</si>
  <si>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</si>
  <si>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</si>
  <si>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</si>
  <si>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</si>
  <si>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</si>
  <si>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</si>
  <si>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</si>
  <si>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</si>
  <si>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</si>
  <si>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</si>
  <si>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</si>
  <si>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</si>
  <si>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</si>
  <si>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</si>
  <si>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</si>
  <si>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</si>
  <si>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</si>
  <si>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</si>
  <si>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</si>
  <si>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</si>
  <si>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</si>
  <si>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</si>
  <si>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</si>
  <si>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</si>
  <si>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</si>
  <si>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</si>
  <si>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</si>
  <si>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</si>
  <si>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</si>
  <si>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</si>
  <si>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</si>
  <si>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</si>
  <si>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</si>
  <si>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</si>
  <si>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</si>
  <si>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</si>
  <si>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</si>
  <si>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</si>
  <si>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</si>
  <si>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</si>
  <si>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</si>
  <si>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</si>
  <si>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</si>
  <si>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</si>
  <si>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</si>
  <si>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</si>
  <si>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</si>
  <si>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</si>
  <si>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</si>
  <si>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</si>
  <si>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</si>
  <si>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</si>
  <si>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</si>
  <si>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</si>
  <si>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</si>
  <si>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</si>
  <si>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</si>
  <si>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</si>
  <si>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</si>
  <si>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</si>
  <si>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</si>
  <si>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</si>
  <si>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</si>
  <si>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</si>
  <si>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</si>
  <si>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</si>
  <si>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</si>
  <si>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</si>
  <si>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</si>
  <si>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</si>
  <si>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</si>
  <si>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</si>
  <si>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</si>
  <si>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</si>
  <si>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</si>
  <si>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</si>
  <si>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</si>
  <si>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</si>
  <si>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</si>
  <si>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</si>
  <si>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</si>
  <si>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</si>
  <si>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</si>
  <si>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</si>
  <si>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</si>
  <si>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</si>
  <si>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</si>
  <si>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</si>
  <si>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</si>
  <si>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</si>
  <si>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</si>
  <si>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</si>
  <si>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</si>
  <si>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</si>
  <si>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</si>
  <si>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</si>
  <si>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</si>
  <si>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</si>
  <si>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</si>
  <si>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</si>
  <si>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</si>
  <si>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</si>
  <si>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</si>
  <si>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</si>
  <si>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</si>
  <si>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</si>
  <si>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</si>
  <si>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</si>
  <si>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</si>
  <si>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</si>
  <si>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</si>
  <si>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</si>
  <si>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</si>
  <si>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</si>
  <si>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</si>
  <si>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</si>
  <si>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</si>
  <si>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</si>
  <si>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</si>
  <si>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</si>
  <si>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</si>
  <si>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</si>
  <si>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</si>
  <si>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</si>
  <si>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</si>
  <si>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</si>
  <si>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</si>
  <si>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</si>
  <si>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</si>
  <si>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</si>
  <si>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</si>
  <si>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</si>
  <si>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</si>
  <si>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</si>
  <si>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</si>
  <si>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</si>
  <si>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</si>
  <si>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</si>
  <si>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</si>
  <si>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</si>
  <si>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</si>
  <si>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</si>
  <si>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</si>
  <si>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</si>
  <si>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</si>
  <si>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</si>
  <si>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</si>
  <si>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</si>
  <si>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</si>
  <si>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</si>
  <si>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</si>
  <si>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</si>
  <si>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</si>
  <si>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</si>
  <si>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</si>
  <si>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</si>
  <si>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</si>
  <si>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</si>
  <si>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</si>
  <si>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</si>
  <si>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</si>
  <si>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</si>
  <si>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</si>
  <si>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</si>
  <si>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</si>
  <si>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</si>
  <si>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</si>
  <si>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</si>
  <si>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</si>
  <si>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</si>
  <si>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</si>
  <si>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</si>
  <si>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</si>
  <si>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</si>
  <si>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</si>
  <si>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</si>
  <si>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</si>
  <si>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</si>
  <si>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</si>
  <si>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</si>
  <si>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</si>
  <si>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</si>
  <si>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</si>
  <si>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</si>
  <si>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</si>
  <si>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</si>
  <si>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</si>
  <si>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</si>
  <si>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</si>
  <si>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</si>
  <si>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</si>
  <si>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</si>
  <si>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</si>
  <si>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</si>
  <si>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</si>
  <si>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</si>
  <si>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</si>
  <si>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</si>
  <si>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</si>
  <si>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</si>
  <si>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</si>
  <si>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</si>
  <si>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</si>
  <si>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</si>
  <si>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</si>
  <si>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</si>
  <si>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</si>
  <si>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</si>
  <si>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</si>
  <si>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</si>
  <si>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</si>
  <si>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</si>
  <si>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</si>
  <si>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</si>
  <si>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</si>
  <si>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</si>
  <si>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</si>
  <si>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</si>
  <si>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</si>
  <si>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</si>
  <si>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</si>
  <si>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</si>
  <si>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</si>
  <si>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</si>
  <si>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</si>
  <si>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</si>
  <si>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</si>
  <si>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</si>
  <si>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</si>
  <si>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</si>
  <si>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</si>
  <si>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</si>
  <si>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</si>
  <si>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</si>
  <si>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</si>
  <si>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</si>
  <si>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</si>
  <si>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</si>
  <si>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</si>
  <si>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</si>
  <si>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</si>
  <si>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</si>
  <si>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</si>
  <si>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</si>
  <si>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</si>
  <si>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</si>
  <si>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</si>
  <si>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</si>
  <si>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</si>
  <si>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</si>
  <si>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</si>
  <si>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</si>
  <si>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</si>
  <si>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</si>
  <si>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</si>
  <si>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</si>
  <si>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</si>
  <si>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</si>
  <si>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</si>
  <si>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</si>
  <si>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</si>
  <si>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</si>
  <si>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</si>
  <si>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</si>
  <si>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</si>
  <si>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</si>
  <si>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</si>
  <si>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</si>
  <si>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</si>
  <si>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</si>
  <si>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</si>
  <si>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</si>
  <si>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</si>
  <si>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</si>
  <si>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</si>
  <si>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</si>
  <si>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</si>
  <si>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</si>
  <si>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</si>
  <si>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</si>
  <si>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</si>
  <si>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</si>
  <si>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</si>
  <si>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</si>
  <si>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</si>
  <si>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</si>
  <si>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</si>
  <si>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</si>
  <si>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</si>
  <si>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</si>
  <si>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</si>
  <si>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</si>
  <si>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</si>
  <si>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</si>
  <si>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</si>
  <si>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</si>
  <si>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</si>
  <si>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</si>
  <si>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</si>
  <si>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</si>
  <si>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</si>
  <si>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</si>
  <si>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</si>
  <si>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</si>
  <si>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</si>
  <si>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</si>
  <si>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</si>
  <si>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</si>
  <si>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</si>
  <si>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</si>
  <si>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</si>
  <si>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</si>
  <si>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</si>
  <si>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</si>
  <si>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</si>
  <si>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</si>
  <si>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</si>
  <si>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</si>
  <si>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</si>
  <si>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</si>
  <si>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</si>
  <si>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</si>
  <si>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</si>
  <si>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</si>
  <si>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</si>
  <si>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</si>
  <si>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</si>
  <si>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</si>
  <si>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</si>
  <si>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</si>
  <si>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</si>
  <si>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</si>
  <si>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</si>
  <si>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</si>
  <si>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</si>
  <si>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</si>
  <si>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</si>
  <si>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</si>
  <si>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</si>
  <si>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</si>
  <si>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</si>
  <si>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</si>
  <si>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</si>
  <si>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</si>
  <si>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</si>
  <si>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</si>
  <si>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</si>
  <si>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</si>
  <si>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</si>
  <si>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</si>
  <si>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</si>
  <si>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</si>
  <si>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</si>
  <si>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</si>
  <si>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</si>
  <si>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</si>
  <si>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</si>
  <si>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</si>
  <si>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</si>
  <si>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</si>
  <si>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</si>
  <si>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</si>
  <si>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</si>
  <si>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</si>
  <si>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</si>
  <si>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</si>
  <si>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</si>
  <si>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</si>
  <si>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</si>
  <si>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</si>
  <si>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</si>
  <si>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</si>
  <si>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</si>
  <si>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</si>
  <si>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</si>
  <si>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</si>
  <si>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</si>
  <si>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</si>
  <si>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</si>
  <si>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</si>
  <si>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</si>
  <si>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</si>
  <si>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</si>
  <si>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</si>
  <si>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</si>
  <si>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</si>
  <si>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</si>
  <si>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</si>
  <si>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</si>
  <si>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</si>
  <si>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</si>
  <si>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</si>
  <si>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</si>
  <si>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</si>
  <si>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</si>
  <si>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</si>
  <si>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</si>
  <si>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</si>
  <si>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</si>
  <si>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</si>
  <si>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</si>
  <si>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</si>
  <si>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</si>
  <si>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</si>
  <si>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</si>
  <si>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</si>
  <si>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</si>
  <si>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</si>
  <si>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</si>
  <si>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</si>
  <si>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</si>
  <si>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</si>
  <si>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</si>
  <si>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</si>
  <si>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</si>
  <si>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</si>
  <si>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</si>
  <si>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</si>
  <si>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</si>
  <si>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</si>
  <si>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</si>
  <si>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</si>
  <si>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</si>
  <si>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</si>
  <si>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</si>
  <si>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</si>
  <si>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</si>
  <si>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</si>
  <si>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</si>
  <si>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</si>
  <si>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</si>
  <si>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</si>
  <si>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</si>
  <si>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</si>
  <si>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</si>
  <si>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</si>
  <si>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</si>
  <si>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</si>
  <si>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</si>
  <si>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</si>
  <si>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</si>
  <si>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</si>
  <si>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</si>
  <si>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</si>
  <si>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</si>
  <si>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</si>
  <si>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</si>
  <si>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</si>
  <si>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</si>
  <si>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</si>
  <si>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</si>
  <si>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</si>
  <si>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</si>
  <si>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</si>
  <si>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</si>
  <si>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</si>
  <si>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</si>
  <si>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</si>
  <si>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</si>
  <si>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</si>
  <si>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</si>
  <si>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</si>
  <si>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</si>
  <si>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</si>
  <si>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</si>
  <si>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</si>
  <si>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</si>
  <si>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</si>
  <si>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</si>
  <si>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</si>
  <si>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</si>
  <si>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</si>
  <si>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</si>
  <si>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</si>
  <si>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</si>
  <si>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</si>
  <si>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</si>
  <si>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</si>
  <si>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</si>
  <si>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</si>
  <si>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</si>
  <si>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</si>
  <si>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</si>
  <si>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</si>
  <si>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</si>
  <si>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</si>
  <si>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</si>
  <si>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</si>
  <si>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</si>
  <si>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</si>
  <si>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</si>
  <si>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</si>
  <si>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</si>
  <si>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</si>
  <si>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</si>
  <si>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</si>
  <si>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</si>
  <si>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</si>
  <si>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</si>
  <si>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</si>
  <si>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</si>
  <si>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</si>
  <si>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</si>
  <si>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</si>
  <si>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</si>
  <si>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</si>
  <si>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</si>
  <si>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</si>
  <si>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</si>
  <si>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</si>
  <si>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</si>
  <si>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</si>
  <si>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</si>
  <si>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</si>
  <si>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</si>
  <si>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</si>
  <si>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</si>
  <si>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</si>
  <si>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</si>
  <si>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</si>
  <si>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</si>
  <si>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</si>
  <si>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</si>
  <si>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</si>
  <si>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</si>
  <si>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</si>
  <si>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</si>
  <si>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</si>
  <si>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</si>
  <si>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</si>
  <si>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</si>
  <si>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</si>
  <si>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</si>
  <si>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</si>
  <si>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</si>
  <si>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</si>
  <si>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</si>
  <si>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</si>
  <si>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</si>
  <si>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</si>
  <si>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</si>
  <si>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</si>
  <si>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</si>
  <si>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</si>
  <si>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</si>
  <si>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</si>
  <si>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</si>
  <si>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</si>
  <si>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</si>
  <si>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</si>
  <si>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</si>
  <si>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</si>
  <si>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</si>
  <si>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</si>
  <si>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</si>
  <si>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</si>
  <si>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</si>
  <si>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</si>
  <si>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</si>
  <si>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</si>
  <si>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</si>
  <si>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</si>
  <si>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</si>
  <si>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</si>
  <si>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</si>
  <si>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</si>
  <si>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</si>
  <si>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</si>
  <si>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</si>
  <si>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</si>
  <si>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</si>
  <si>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</si>
  <si>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</si>
  <si>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</si>
  <si>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</si>
  <si>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</si>
  <si>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</si>
  <si>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</si>
  <si>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</si>
  <si>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</si>
  <si>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</si>
  <si>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</si>
  <si>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</si>
  <si>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</si>
  <si>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</si>
  <si>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</si>
  <si>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</si>
  <si>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</si>
  <si>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</si>
  <si>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</si>
  <si>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</si>
  <si>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</si>
  <si>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</si>
  <si>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</si>
  <si>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</si>
  <si>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</si>
  <si>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</si>
  <si>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</si>
  <si>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</si>
  <si>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</si>
  <si>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</si>
  <si>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</si>
  <si>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</si>
  <si>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</si>
  <si>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</si>
  <si>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</si>
  <si>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</si>
  <si>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</si>
  <si>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</si>
  <si>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</si>
  <si>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</si>
  <si>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</si>
  <si>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</si>
  <si>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</si>
  <si>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</si>
  <si>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</si>
  <si>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</si>
  <si>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</si>
  <si>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</si>
  <si>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</si>
  <si>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</si>
  <si>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</si>
  <si>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</si>
  <si>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</si>
  <si>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</si>
  <si>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</si>
  <si>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</si>
  <si>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</si>
  <si>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</si>
  <si>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</si>
  <si>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</si>
  <si>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</si>
  <si>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</si>
  <si>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</si>
  <si>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</si>
  <si>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</si>
  <si>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</si>
  <si>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</si>
  <si>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</si>
  <si>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</si>
  <si>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</si>
  <si>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</si>
  <si>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</si>
  <si>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</si>
  <si>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</si>
  <si>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</si>
  <si>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</si>
  <si>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</si>
  <si>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</si>
  <si>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</si>
  <si>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</si>
  <si>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</si>
  <si>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</si>
  <si>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</si>
  <si>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</si>
  <si>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</si>
  <si>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</si>
  <si>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</si>
  <si>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</si>
  <si>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</si>
  <si>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</si>
  <si>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</si>
  <si>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</si>
  <si>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</si>
  <si>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</si>
  <si>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</si>
  <si>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</si>
  <si>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</si>
  <si>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</si>
  <si>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</si>
  <si>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</si>
  <si>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</si>
  <si>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</si>
  <si>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</si>
  <si>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</si>
  <si>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</si>
  <si>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</si>
  <si>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</si>
  <si>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</si>
  <si>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</si>
  <si>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</si>
  <si>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</si>
  <si>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</si>
  <si>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</si>
  <si>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</si>
  <si>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</si>
  <si>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</si>
  <si>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</si>
  <si>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</si>
  <si>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</si>
  <si>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</si>
  <si>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</si>
  <si>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</si>
  <si>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</si>
  <si>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</si>
  <si>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</si>
  <si>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</si>
  <si>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</si>
  <si>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</si>
  <si>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</si>
  <si>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</si>
  <si>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</si>
  <si>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</si>
  <si>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</si>
  <si>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</si>
  <si>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</si>
  <si>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</si>
  <si>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</si>
  <si>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</si>
  <si>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</si>
  <si>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</si>
  <si>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</si>
  <si>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</si>
  <si>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</si>
  <si>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</si>
  <si>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</si>
  <si>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</si>
  <si>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</si>
  <si>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</si>
  <si>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</si>
  <si>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</si>
  <si>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</si>
  <si>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</si>
  <si>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</si>
  <si>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</si>
  <si>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</si>
  <si>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</si>
  <si>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</si>
  <si>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</si>
  <si>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</si>
  <si>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</si>
  <si>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</si>
  <si>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</si>
  <si>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</si>
  <si>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</si>
  <si>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</si>
  <si>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</si>
  <si>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</si>
  <si>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</si>
  <si>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</si>
  <si>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</si>
  <si>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</si>
  <si>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</si>
  <si>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</si>
  <si>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</si>
  <si>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</si>
  <si>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</si>
  <si>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</si>
  <si>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</si>
  <si>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</si>
  <si>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</si>
  <si>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</si>
  <si>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</si>
  <si>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</si>
  <si>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</si>
  <si>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</si>
  <si>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</si>
  <si>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</si>
  <si>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</si>
  <si>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</si>
  <si>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</si>
  <si>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</si>
  <si>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</si>
  <si>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</si>
  <si>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</si>
  <si>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</si>
  <si>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</si>
  <si>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</si>
  <si>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</si>
  <si>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</si>
  <si>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</si>
  <si>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</si>
  <si>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</si>
  <si>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</si>
  <si>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</si>
  <si>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</si>
  <si>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</si>
  <si>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</si>
  <si>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</si>
  <si>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</si>
  <si>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</si>
  <si>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</si>
  <si>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</si>
  <si>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</si>
  <si>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</si>
  <si>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</si>
  <si>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</si>
  <si>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</si>
  <si>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</si>
  <si>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</si>
  <si>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</si>
  <si>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</si>
  <si>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</si>
  <si>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</si>
  <si>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</si>
  <si>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</si>
  <si>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</si>
  <si>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</si>
  <si>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</si>
  <si>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</si>
  <si>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</si>
  <si>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</si>
  <si>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</si>
  <si>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</si>
  <si>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</si>
  <si>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</si>
  <si>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</si>
  <si>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</si>
  <si>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</si>
  <si>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</si>
  <si>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</si>
  <si>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</si>
  <si>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</si>
  <si>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</si>
  <si>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</si>
  <si>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</si>
  <si>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</si>
  <si>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</si>
  <si>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</si>
  <si>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</si>
  <si>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</si>
  <si>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</si>
  <si>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</si>
  <si>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</si>
  <si>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</si>
  <si>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</si>
  <si>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</si>
  <si>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</si>
  <si>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</si>
  <si>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</si>
  <si>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</si>
  <si>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</si>
  <si>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</si>
  <si>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</si>
  <si>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</si>
  <si>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</si>
  <si>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</si>
  <si>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</si>
  <si>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</si>
  <si>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</si>
  <si>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</si>
  <si>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</si>
  <si>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</si>
  <si>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</si>
  <si>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</si>
  <si>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</si>
  <si>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</si>
  <si>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</si>
  <si>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</si>
  <si>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</si>
  <si>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</si>
  <si>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</si>
  <si>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</si>
  <si>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</si>
  <si>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</si>
  <si>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</si>
  <si>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</si>
  <si>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</si>
  <si>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</si>
  <si>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</si>
  <si>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</si>
  <si>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</si>
  <si>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</si>
  <si>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</si>
  <si>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</si>
  <si>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</si>
  <si>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</si>
  <si>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</si>
  <si>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</si>
  <si>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</si>
  <si>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</si>
  <si>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</si>
  <si>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</si>
  <si>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</si>
  <si>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</si>
  <si>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</si>
  <si>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</si>
  <si>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</si>
  <si>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</si>
  <si>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</si>
  <si>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</si>
  <si>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</si>
  <si>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</si>
  <si>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</si>
  <si>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</si>
  <si>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</si>
  <si>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</si>
  <si>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</si>
  <si>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</si>
  <si>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</si>
  <si>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</si>
  <si>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</si>
  <si>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</si>
  <si>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</si>
  <si>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</si>
  <si>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</si>
  <si>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</si>
  <si>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</si>
  <si>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</si>
  <si>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</si>
  <si>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</si>
  <si>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</si>
  <si>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</si>
  <si>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</si>
  <si>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</si>
  <si>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</si>
  <si>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</si>
  <si>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</si>
  <si>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</si>
  <si>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</si>
  <si>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</si>
  <si>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</si>
  <si>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</si>
  <si>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</si>
  <si>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</si>
  <si>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</si>
  <si>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</si>
  <si>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</si>
  <si>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</si>
  <si>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</si>
  <si>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</si>
  <si>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</si>
  <si>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</si>
  <si>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</si>
  <si>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</si>
  <si>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</si>
  <si>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</si>
  <si>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</si>
  <si>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</si>
  <si>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</si>
  <si>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</si>
  <si>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</si>
  <si>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</si>
  <si>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</si>
  <si>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</si>
  <si>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</si>
  <si>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</si>
  <si>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</si>
  <si>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</si>
  <si>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</si>
  <si>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</si>
  <si>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</si>
  <si>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</si>
  <si>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</si>
  <si>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</si>
  <si>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</si>
  <si>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</si>
  <si>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</si>
  <si>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</si>
  <si>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</si>
  <si>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</si>
  <si>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</si>
  <si>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</si>
  <si>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</si>
  <si>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</si>
  <si>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</si>
  <si>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</si>
  <si>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</si>
  <si>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</si>
  <si>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</si>
  <si>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</si>
  <si>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</si>
  <si>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</si>
  <si>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</si>
  <si>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</si>
  <si>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</si>
  <si>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</si>
  <si>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</si>
  <si>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</si>
  <si>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</si>
  <si>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</si>
  <si>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</si>
  <si>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</si>
  <si>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</si>
  <si>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</si>
  <si>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</si>
  <si>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</si>
  <si>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</si>
  <si>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</si>
  <si>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</si>
  <si>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</si>
  <si>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</si>
  <si>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</si>
  <si>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</si>
  <si>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</si>
  <si>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</si>
  <si>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</si>
  <si>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</si>
  <si>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</si>
  <si>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</si>
  <si>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</si>
  <si>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</si>
  <si>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</si>
  <si>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</si>
  <si>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</si>
  <si>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</si>
  <si>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</si>
  <si>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</si>
  <si>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</si>
  <si>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</si>
  <si>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</si>
  <si>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</si>
  <si>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</si>
  <si>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</si>
  <si>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</si>
  <si>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</si>
  <si>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</si>
  <si>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</si>
  <si>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</si>
  <si>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</si>
  <si>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</si>
  <si>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</si>
  <si>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</si>
  <si>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</si>
  <si>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</si>
  <si>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</si>
  <si>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</si>
  <si>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</si>
  <si>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</si>
  <si>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</si>
  <si>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</si>
  <si>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</si>
  <si>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</si>
  <si>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</si>
  <si>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</si>
  <si>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</si>
  <si>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</si>
  <si>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</si>
  <si>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</si>
  <si>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</si>
  <si>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</si>
  <si>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</si>
  <si>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</si>
  <si>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</si>
  <si>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</si>
  <si>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</si>
  <si>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</si>
  <si>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</si>
  <si>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</si>
  <si>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</si>
  <si>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</si>
  <si>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</si>
  <si>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</si>
  <si>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</si>
  <si>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</si>
  <si>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</si>
  <si>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</si>
  <si>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</si>
  <si>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</si>
  <si>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</si>
  <si>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</si>
  <si>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</si>
  <si>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</si>
  <si>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</si>
  <si>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</si>
  <si>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</si>
  <si>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</si>
  <si>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</si>
  <si>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</si>
  <si>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</si>
  <si>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</si>
  <si>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</si>
  <si>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</si>
  <si>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</si>
  <si>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</si>
  <si>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</si>
  <si>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</si>
  <si>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</si>
  <si>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</si>
  <si>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</si>
  <si>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</si>
  <si>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</si>
  <si>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</si>
  <si>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</si>
  <si>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</si>
  <si>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</si>
  <si>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</si>
  <si>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</si>
  <si>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</si>
  <si>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</si>
  <si>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</si>
  <si>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</si>
  <si>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</si>
  <si>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</si>
  <si>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</si>
  <si>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</si>
  <si>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</si>
  <si>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</si>
  <si>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</si>
  <si>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</si>
  <si>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</si>
  <si>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</si>
  <si>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</si>
  <si>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</si>
  <si>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</si>
  <si>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</si>
  <si>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</si>
  <si>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</si>
  <si>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</si>
  <si>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</si>
  <si>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</si>
  <si>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</si>
  <si>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</si>
  <si>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</si>
  <si>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</si>
  <si>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</si>
  <si>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</si>
  <si>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</si>
  <si>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</si>
  <si>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</si>
  <si>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</si>
  <si>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</si>
  <si>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</si>
  <si>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</si>
  <si>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</si>
  <si>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</si>
  <si>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</si>
  <si>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</si>
  <si>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</si>
  <si>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</si>
  <si>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</si>
  <si>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</si>
  <si>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</si>
  <si>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</si>
  <si>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</si>
  <si>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</si>
  <si>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</si>
  <si>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</si>
  <si>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</si>
  <si>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</si>
  <si>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</si>
  <si>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</si>
  <si>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</si>
  <si>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</si>
  <si>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</si>
  <si>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</si>
  <si>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</si>
  <si>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</si>
  <si>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</si>
  <si>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</si>
  <si>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</si>
  <si>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</si>
  <si>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</si>
  <si>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</si>
  <si>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</si>
  <si>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</si>
  <si>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</si>
  <si>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</si>
  <si>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</si>
  <si>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</si>
  <si>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</si>
  <si>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</si>
  <si>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</si>
  <si>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</si>
  <si>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</si>
  <si>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</si>
  <si>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</si>
  <si>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</si>
  <si>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</si>
  <si>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</si>
  <si>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</si>
  <si>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</si>
  <si>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</si>
  <si>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</si>
  <si>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</si>
  <si>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</si>
  <si>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</si>
  <si>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</si>
  <si>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</si>
  <si>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</si>
  <si>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</si>
  <si>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</si>
  <si>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</si>
  <si>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</si>
  <si>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</si>
  <si>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</si>
  <si>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</si>
  <si>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</si>
  <si>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</si>
  <si>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</si>
  <si>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</si>
  <si>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</si>
  <si>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</si>
  <si>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</si>
  <si>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</si>
  <si>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</si>
  <si>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</si>
  <si>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</si>
  <si>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</si>
  <si>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</si>
  <si>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</si>
  <si>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</si>
  <si>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</si>
  <si>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</si>
  <si>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</si>
  <si>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</si>
  <si>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</si>
  <si>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</si>
  <si>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</si>
  <si>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</si>
  <si>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</si>
  <si>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</si>
  <si>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</si>
  <si>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</si>
  <si>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</si>
  <si>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</si>
  <si>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</si>
  <si>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</si>
  <si>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</si>
  <si>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</si>
  <si>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</si>
  <si>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</si>
  <si>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</si>
  <si>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</si>
  <si>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</si>
  <si>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</si>
  <si>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</si>
  <si>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</si>
  <si>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</si>
  <si>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</si>
  <si>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</si>
  <si>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</si>
  <si>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</si>
  <si>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</si>
  <si>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</si>
  <si>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</si>
  <si>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</si>
  <si>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</si>
  <si>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</si>
  <si>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</si>
  <si>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</si>
  <si>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</si>
  <si>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</si>
  <si>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</si>
  <si>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</si>
  <si>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</si>
  <si>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</si>
  <si>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</si>
  <si>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</si>
  <si>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</si>
  <si>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</si>
  <si>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</si>
  <si>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</si>
  <si>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</si>
  <si>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</si>
  <si>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</si>
  <si>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</si>
  <si>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</si>
  <si>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</si>
  <si>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</si>
  <si>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</si>
  <si>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</si>
  <si>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</si>
  <si>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</si>
  <si>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</si>
  <si>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</si>
  <si>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</si>
  <si>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</si>
  <si>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</si>
  <si>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</si>
  <si>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</si>
  <si>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</si>
  <si>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</si>
  <si>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</si>
  <si>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</si>
  <si>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</si>
  <si>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</si>
  <si>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</si>
  <si>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</si>
  <si>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</si>
  <si>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</si>
  <si>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</si>
  <si>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</si>
  <si>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</si>
  <si>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</si>
  <si>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</si>
  <si>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</si>
  <si>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</si>
  <si>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</si>
  <si>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</si>
  <si>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</si>
  <si>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</si>
  <si>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</si>
  <si>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</si>
  <si>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</si>
  <si>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</si>
  <si>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</si>
  <si>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</si>
  <si>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</si>
  <si>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</si>
  <si>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</si>
  <si>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</si>
  <si>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</si>
  <si>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</si>
  <si>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</si>
  <si>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</si>
  <si>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</si>
  <si>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</si>
  <si>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</si>
  <si>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</si>
  <si>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</si>
  <si>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</si>
  <si>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</si>
  <si>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</si>
  <si>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</si>
  <si>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</si>
  <si>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</si>
  <si>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</si>
  <si>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</si>
  <si>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</si>
  <si>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</si>
  <si>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</si>
  <si>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</si>
  <si>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</si>
  <si>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</si>
  <si>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</si>
  <si>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</si>
  <si>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</si>
  <si>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</si>
  <si>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</si>
  <si>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</si>
  <si>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</si>
  <si>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</si>
  <si>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</si>
  <si>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</si>
  <si>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</si>
  <si>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</si>
  <si>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</si>
  <si>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</si>
  <si>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</si>
  <si>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</si>
  <si>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</si>
  <si>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</si>
  <si>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</si>
  <si>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</si>
  <si>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</si>
  <si>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</si>
  <si>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</si>
  <si>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</si>
  <si>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</si>
  <si>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</si>
  <si>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</si>
  <si>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</si>
  <si>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</si>
  <si>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</si>
  <si>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</si>
  <si>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</si>
  <si>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</si>
  <si>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</si>
  <si>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</si>
  <si>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</si>
  <si>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</si>
  <si>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</si>
  <si>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</si>
  <si>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</si>
  <si>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</si>
  <si>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</si>
  <si>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</si>
  <si>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</si>
  <si>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</si>
  <si>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</si>
  <si>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</si>
  <si>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</si>
  <si>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</si>
  <si>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</si>
  <si>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</si>
  <si>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</si>
  <si>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</si>
  <si>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</si>
  <si>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</si>
  <si>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</si>
  <si>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</si>
  <si>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</si>
  <si>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</si>
  <si>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</si>
  <si>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</si>
  <si>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</si>
  <si>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</si>
  <si>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</si>
  <si>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</si>
  <si>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</si>
  <si>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</si>
  <si>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</si>
  <si>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</si>
  <si>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</si>
  <si>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</si>
  <si>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</si>
  <si>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</si>
  <si>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</si>
  <si>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</si>
  <si>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</si>
  <si>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</si>
  <si>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</si>
  <si>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</si>
  <si>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</si>
  <si>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</si>
  <si>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</si>
  <si>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</si>
  <si>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</si>
  <si>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</si>
  <si>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</si>
  <si>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</si>
  <si>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</si>
  <si>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</si>
  <si>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</si>
  <si>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</si>
  <si>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</si>
  <si>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</si>
  <si>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</si>
  <si>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</si>
  <si>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</si>
  <si>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</si>
  <si>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</si>
  <si>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</si>
  <si>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</si>
  <si>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</si>
  <si>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</si>
  <si>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</si>
  <si>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</si>
  <si>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</si>
  <si>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</si>
  <si>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</si>
  <si>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</si>
  <si>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</si>
  <si>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</si>
  <si>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</si>
  <si>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</si>
  <si>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</si>
  <si>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</si>
  <si>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</si>
  <si>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</si>
  <si>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</si>
  <si>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</si>
  <si>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</si>
  <si>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</si>
  <si>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</si>
  <si>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</si>
  <si>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</si>
  <si>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</si>
  <si>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</si>
  <si>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</si>
  <si>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</si>
  <si>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</si>
  <si>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</si>
  <si>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</si>
  <si>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</si>
  <si>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</si>
  <si>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</si>
  <si>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</si>
  <si>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</si>
  <si>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</si>
  <si>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</si>
  <si>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</si>
  <si>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</si>
  <si>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</si>
  <si>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</si>
  <si>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</si>
  <si>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</si>
  <si>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</si>
  <si>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</si>
  <si>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</si>
  <si>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</si>
  <si>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</si>
  <si>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</si>
  <si>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</si>
  <si>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</si>
  <si>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</si>
  <si>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</si>
  <si>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</si>
  <si>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</si>
  <si>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</si>
  <si>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</si>
  <si>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</si>
  <si>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</si>
  <si>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</si>
  <si>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</si>
  <si>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</si>
  <si>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</si>
  <si>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</si>
  <si>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</si>
  <si>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</si>
  <si>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</si>
  <si>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</si>
  <si>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</si>
  <si>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</si>
  <si>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</si>
  <si>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</si>
  <si>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</si>
  <si>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</si>
  <si>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</si>
  <si>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</si>
  <si>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</si>
  <si>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</si>
  <si>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</si>
  <si>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</si>
  <si>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</si>
  <si>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</si>
  <si>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</si>
  <si>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</si>
  <si>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</si>
  <si>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</si>
  <si>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</si>
  <si>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</si>
  <si>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</si>
  <si>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</si>
  <si>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</si>
  <si>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</si>
  <si>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</si>
  <si>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</si>
  <si>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</si>
  <si>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</si>
  <si>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</si>
  <si>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</si>
  <si>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</si>
  <si>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</si>
  <si>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</si>
  <si>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</si>
  <si>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</si>
  <si>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</si>
  <si>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</si>
  <si>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</si>
  <si>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</si>
  <si>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</si>
  <si>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</si>
  <si>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</si>
  <si>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</si>
  <si>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</si>
  <si>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</si>
  <si>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</si>
  <si>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</si>
  <si>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</si>
  <si>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</si>
  <si>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</si>
  <si>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</si>
  <si>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</si>
  <si>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</si>
  <si>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</si>
  <si>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</si>
  <si>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</si>
  <si>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</si>
  <si>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</si>
  <si>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</si>
  <si>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</si>
  <si>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</si>
  <si>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</si>
  <si>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</si>
  <si>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</si>
  <si>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</si>
  <si>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</si>
  <si>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</si>
  <si>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</si>
  <si>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</si>
  <si>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</si>
  <si>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</si>
  <si>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</si>
  <si>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</si>
  <si>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</si>
  <si>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</si>
  <si>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</si>
  <si>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</si>
  <si>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</si>
  <si>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</si>
  <si>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</si>
  <si>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</si>
  <si>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</si>
  <si>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</si>
  <si>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</si>
  <si>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</si>
  <si>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</si>
  <si>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</si>
  <si>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</si>
  <si>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</si>
  <si>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</si>
  <si>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</si>
  <si>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</si>
  <si>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</si>
  <si>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</si>
  <si>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</si>
  <si>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</si>
  <si>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</si>
  <si>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</si>
  <si>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</si>
  <si>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</si>
  <si>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</si>
  <si>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</si>
  <si>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</si>
  <si>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</si>
  <si>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</si>
  <si>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</si>
  <si>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</si>
  <si>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</si>
  <si>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</si>
  <si>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</si>
  <si>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</si>
  <si>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</si>
  <si>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</si>
  <si>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</si>
  <si>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</si>
  <si>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</si>
  <si>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</si>
  <si>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</si>
  <si>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</si>
  <si>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</si>
  <si>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</si>
  <si>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</si>
  <si>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</si>
  <si>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</si>
  <si>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</si>
  <si>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</si>
  <si>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</si>
  <si>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</si>
  <si>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</si>
  <si>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</si>
  <si>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</si>
  <si>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</si>
  <si>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</si>
  <si>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</si>
  <si>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</si>
  <si>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</si>
  <si>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</si>
  <si>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</si>
  <si>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</si>
  <si>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</si>
  <si>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</si>
  <si>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</si>
  <si>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</si>
  <si>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</si>
  <si>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</si>
  <si>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</si>
  <si>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</si>
  <si>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</si>
  <si>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</si>
  <si>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</si>
  <si>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</si>
  <si>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</si>
  <si>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</si>
  <si>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</si>
  <si>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</si>
  <si>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</si>
  <si>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</si>
  <si>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</si>
  <si>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</si>
  <si>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</si>
  <si>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</si>
  <si>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</si>
  <si>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</si>
  <si>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</si>
  <si>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</si>
  <si>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</si>
  <si>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</si>
  <si>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</si>
  <si>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</si>
  <si>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</si>
  <si>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</si>
  <si>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</si>
  <si>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</si>
  <si>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</si>
  <si>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</si>
  <si>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</si>
  <si>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</si>
  <si>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</si>
  <si>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</si>
  <si>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</si>
  <si>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</si>
  <si>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</si>
  <si>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</si>
  <si>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</si>
  <si>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</si>
  <si>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</si>
  <si>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</si>
  <si>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</si>
  <si>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</si>
  <si>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</si>
  <si>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</si>
  <si>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</si>
  <si>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</si>
  <si>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</si>
  <si>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</si>
  <si>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</si>
  <si>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</si>
  <si>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</si>
  <si>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</si>
  <si>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</si>
  <si>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</si>
  <si>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</si>
  <si>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</si>
  <si>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</si>
  <si>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</si>
  <si>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</si>
  <si>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</si>
  <si>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</si>
  <si>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</si>
  <si>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</si>
  <si>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</si>
  <si>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</si>
  <si>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</si>
  <si>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</si>
  <si>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</si>
  <si>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</si>
  <si>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</si>
  <si>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</si>
  <si>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</si>
  <si>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</si>
  <si>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</si>
  <si>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</si>
  <si>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</si>
  <si>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</si>
  <si>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</si>
  <si>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</si>
  <si>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</si>
  <si>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</si>
  <si>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</si>
  <si>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</si>
  <si>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</si>
  <si>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</si>
  <si>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</si>
  <si>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</si>
  <si>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</si>
  <si>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</si>
  <si>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</si>
  <si>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</si>
  <si>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</si>
  <si>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</si>
  <si>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</si>
  <si>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</si>
  <si>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</si>
  <si>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</si>
  <si>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</si>
  <si>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</si>
  <si>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</si>
  <si>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</si>
  <si>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</si>
  <si>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</si>
  <si>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</si>
  <si>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</si>
  <si>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</si>
  <si>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</si>
  <si>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</si>
  <si>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</si>
  <si>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</si>
  <si>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</si>
  <si>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</si>
  <si>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</si>
  <si>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</si>
  <si>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</si>
  <si>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</si>
  <si>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</si>
  <si>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</si>
  <si>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</si>
  <si>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</si>
  <si>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</si>
  <si>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</si>
  <si>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</si>
  <si>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</si>
  <si>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</si>
  <si>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</si>
  <si>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</si>
  <si>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</si>
  <si>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</si>
  <si>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</si>
  <si>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</si>
  <si>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</si>
  <si>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</si>
  <si>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</si>
  <si>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</si>
  <si>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</si>
  <si>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</si>
  <si>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</si>
  <si>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</si>
  <si>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</si>
  <si>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</si>
  <si>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</si>
  <si>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</si>
  <si>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</si>
  <si>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</si>
  <si>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</si>
  <si>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</si>
  <si>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</si>
  <si>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</si>
  <si>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</si>
  <si>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</si>
  <si>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</si>
  <si>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</si>
  <si>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</si>
  <si>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</si>
  <si>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</si>
  <si>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</si>
  <si>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</si>
  <si>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</si>
  <si>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</si>
  <si>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</si>
  <si>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</si>
  <si>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</si>
  <si>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</si>
  <si>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</si>
  <si>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</si>
  <si>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</si>
  <si>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</si>
  <si>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</si>
  <si>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</si>
  <si>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</si>
  <si>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</si>
  <si>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</si>
  <si>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</si>
  <si>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</si>
  <si>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</si>
  <si>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</si>
  <si>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</si>
  <si>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</si>
  <si>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</si>
  <si>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</si>
  <si>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</si>
  <si>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</si>
  <si>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</si>
  <si>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</si>
  <si>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</si>
  <si>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</si>
  <si>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</si>
  <si>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</si>
  <si>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</si>
  <si>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</si>
  <si>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</si>
  <si>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</si>
  <si>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</si>
  <si>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</si>
  <si>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</si>
  <si>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</si>
  <si>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</si>
  <si>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</si>
  <si>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</si>
  <si>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</si>
  <si>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</si>
  <si>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</si>
  <si>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</si>
  <si>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</si>
  <si>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</si>
  <si>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</si>
  <si>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</si>
  <si>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</si>
  <si>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</si>
  <si>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</si>
  <si>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</si>
  <si>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</si>
  <si>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</si>
  <si>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</si>
  <si>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</si>
  <si>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</si>
  <si>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</si>
  <si>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</si>
  <si>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</si>
  <si>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</si>
  <si>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</si>
  <si>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</si>
  <si>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</si>
  <si>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</si>
  <si>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</si>
  <si>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</si>
  <si>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</si>
  <si>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</si>
  <si>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</si>
  <si>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</si>
  <si>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</si>
  <si>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</si>
  <si>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</si>
  <si>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</si>
  <si>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</si>
  <si>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</si>
  <si>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</si>
  <si>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</si>
  <si>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</si>
  <si>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</si>
  <si>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</si>
  <si>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</si>
  <si>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</si>
  <si>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</si>
  <si>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</si>
  <si>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</si>
  <si>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</si>
  <si>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</si>
  <si>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</si>
  <si>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</si>
  <si>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</si>
  <si>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</si>
  <si>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</si>
  <si>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</si>
  <si>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</si>
  <si>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</si>
  <si>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</si>
  <si>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</si>
  <si>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</si>
  <si>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</si>
  <si>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</si>
  <si>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</si>
  <si>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</si>
  <si>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</si>
  <si>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</si>
  <si>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</si>
  <si>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</si>
  <si>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</si>
  <si>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</si>
  <si>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</si>
  <si>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</si>
  <si>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</si>
  <si>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</si>
  <si>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</si>
  <si>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</si>
  <si>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</si>
  <si>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</si>
  <si>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</si>
  <si>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</si>
  <si>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</si>
  <si>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</si>
  <si>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</si>
  <si>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</si>
  <si>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</si>
  <si>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</si>
  <si>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</si>
  <si>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</si>
  <si>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</si>
  <si>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</si>
  <si>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</si>
  <si>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</si>
  <si>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</si>
  <si>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</si>
  <si>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</si>
  <si>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</si>
  <si>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</si>
  <si>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</si>
  <si>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</si>
  <si>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</si>
  <si>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</si>
  <si>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</si>
  <si>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</si>
  <si>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</si>
  <si>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</si>
  <si>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</si>
  <si>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</si>
  <si>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</si>
  <si>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</si>
  <si>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</si>
  <si>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</si>
  <si>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</si>
  <si>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</si>
  <si>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</si>
  <si>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</si>
  <si>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</si>
  <si>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</si>
  <si>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</si>
  <si>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</si>
  <si>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</si>
  <si>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</si>
  <si>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</si>
  <si>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</si>
  <si>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</si>
  <si>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</si>
  <si>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</si>
  <si>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</si>
  <si>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</si>
  <si>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</si>
  <si>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</si>
  <si>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</si>
  <si>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</si>
  <si>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</si>
  <si>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</si>
  <si>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</si>
  <si>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</si>
  <si>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</si>
  <si>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</si>
  <si>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</si>
  <si>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</si>
  <si>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</si>
  <si>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</si>
  <si>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</si>
  <si>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</si>
  <si>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</si>
  <si>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</si>
  <si>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</si>
  <si>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</si>
  <si>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</si>
  <si>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</si>
  <si>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</si>
  <si>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</si>
  <si>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</si>
  <si>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</si>
  <si>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</si>
  <si>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</si>
  <si>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</si>
  <si>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</si>
  <si>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</si>
  <si>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</si>
  <si>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</si>
  <si>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</si>
  <si>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</si>
  <si>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</si>
  <si>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</si>
  <si>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</si>
  <si>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</si>
  <si>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</si>
  <si>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</si>
  <si>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</si>
  <si>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</si>
  <si>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</si>
  <si>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</si>
  <si>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</si>
  <si>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</si>
  <si>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</si>
  <si>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</si>
  <si>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</si>
  <si>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</si>
  <si>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</si>
  <si>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</si>
  <si>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</si>
  <si>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</si>
  <si>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</si>
  <si>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</si>
  <si>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</si>
  <si>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</si>
  <si>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</si>
  <si>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</si>
  <si>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</si>
  <si>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</si>
  <si>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</si>
  <si>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</si>
  <si>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</si>
  <si>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</si>
  <si>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</si>
  <si>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</si>
  <si>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</si>
  <si>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</si>
  <si>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</si>
  <si>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</si>
  <si>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</si>
  <si>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</si>
  <si>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</si>
  <si>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</si>
  <si>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</si>
  <si>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</si>
  <si>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</si>
  <si>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</si>
  <si>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</si>
  <si>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</si>
  <si>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</si>
  <si>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</si>
  <si>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</si>
  <si>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</si>
  <si>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</si>
  <si>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</si>
  <si>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</si>
  <si>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</si>
  <si>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</si>
  <si>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</si>
  <si>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</si>
  <si>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</si>
  <si>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</si>
  <si>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</si>
  <si>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</si>
  <si>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</si>
  <si>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</si>
  <si>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</si>
  <si>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</si>
  <si>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</si>
  <si>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</si>
  <si>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</si>
  <si>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</si>
  <si>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</si>
  <si>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</si>
  <si>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</si>
  <si>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</si>
  <si>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</si>
  <si>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</si>
  <si>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</si>
  <si>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</si>
  <si>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</si>
  <si>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</si>
  <si>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</si>
  <si>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</si>
  <si>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</si>
  <si>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</si>
  <si>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</si>
  <si>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</si>
  <si>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</si>
  <si>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</si>
  <si>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</si>
  <si>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</si>
  <si>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</si>
  <si>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</si>
  <si>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</si>
  <si>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</si>
  <si>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</si>
  <si>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</si>
  <si>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</si>
  <si>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</si>
  <si>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</si>
  <si>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</si>
  <si>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</si>
  <si>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</si>
  <si>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</si>
  <si>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</si>
  <si>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</si>
  <si>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</si>
  <si>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</si>
  <si>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</si>
  <si>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</si>
  <si>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</si>
  <si>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</si>
  <si>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</si>
  <si>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</si>
  <si>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</si>
  <si>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</si>
  <si>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</si>
  <si>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</si>
  <si>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</si>
  <si>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</si>
  <si>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</si>
  <si>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</si>
  <si>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</si>
  <si>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</si>
  <si>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</si>
  <si>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</si>
  <si>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</si>
  <si>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</si>
  <si>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</si>
  <si>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</si>
  <si>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</si>
  <si>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</si>
  <si>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</si>
  <si>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</si>
  <si>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</si>
  <si>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</si>
  <si>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</si>
  <si>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</si>
  <si>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</si>
  <si>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</si>
  <si>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</si>
  <si>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</si>
  <si>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</si>
  <si>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</si>
  <si>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</si>
  <si>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</si>
  <si>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</si>
  <si>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</si>
  <si>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</si>
  <si>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</si>
  <si>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</si>
  <si>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</si>
  <si>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</si>
  <si>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</si>
  <si>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</si>
  <si>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</si>
  <si>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</si>
  <si>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</si>
  <si>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</si>
  <si>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</si>
  <si>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</si>
  <si>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</si>
  <si>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</si>
  <si>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</si>
  <si>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</si>
  <si>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</si>
  <si>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</si>
  <si>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</si>
  <si>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</si>
  <si>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</si>
  <si>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</si>
  <si>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</si>
  <si>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</si>
  <si>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</si>
  <si>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</si>
  <si>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</si>
  <si>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</si>
  <si>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</si>
  <si>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</si>
  <si>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</si>
  <si>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</si>
  <si>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</si>
  <si>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</si>
  <si>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</si>
  <si>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</si>
  <si>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</si>
  <si>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</si>
  <si>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</si>
  <si>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</si>
  <si>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</si>
  <si>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</si>
  <si>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</si>
  <si>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</si>
  <si>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</si>
  <si>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</si>
  <si>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</si>
  <si>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</si>
  <si>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</si>
  <si>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</si>
  <si>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</si>
  <si>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</si>
  <si>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</si>
  <si>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</si>
  <si>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</si>
  <si>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</si>
  <si>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</si>
  <si>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</si>
  <si>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</si>
  <si>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</si>
  <si>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</si>
  <si>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</si>
  <si>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</si>
  <si>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</si>
  <si>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</si>
  <si>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</si>
  <si>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</si>
  <si>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</si>
  <si>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</si>
  <si>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</si>
  <si>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</si>
  <si>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</si>
  <si>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</si>
  <si>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</si>
  <si>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</si>
  <si>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</si>
  <si>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</si>
  <si>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</si>
  <si>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</si>
  <si>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</si>
  <si>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</si>
  <si>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</si>
  <si>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</si>
  <si>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</si>
  <si>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</si>
  <si>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</si>
  <si>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</si>
  <si>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</si>
  <si>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</si>
  <si>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</si>
  <si>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</si>
  <si>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</si>
  <si>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</si>
  <si>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</si>
  <si>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</si>
  <si>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</si>
  <si>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</si>
  <si>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</si>
  <si>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</si>
  <si>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</si>
  <si>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</si>
  <si>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</si>
  <si>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</si>
  <si>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</si>
  <si>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</si>
  <si>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</si>
  <si>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</si>
  <si>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</si>
  <si>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</si>
  <si>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</si>
  <si>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</si>
  <si>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</si>
  <si>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</si>
  <si>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</si>
  <si>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</si>
  <si>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</si>
  <si>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</si>
  <si>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</si>
  <si>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</si>
  <si>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</si>
  <si>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</si>
  <si>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</si>
  <si>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</si>
  <si>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</si>
  <si>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</si>
  <si>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</si>
  <si>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</si>
  <si>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</si>
  <si>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</si>
  <si>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</si>
  <si>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</si>
  <si>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</si>
  <si>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</si>
  <si>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</si>
  <si>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</si>
  <si>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</si>
  <si>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</si>
  <si>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</si>
  <si>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</si>
  <si>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</si>
  <si>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</si>
  <si>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</si>
  <si>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</si>
  <si>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</si>
  <si>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</si>
  <si>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</si>
  <si>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</si>
  <si>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</si>
  <si>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</si>
  <si>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</si>
  <si>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</si>
  <si>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</si>
  <si>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</si>
  <si>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</si>
  <si>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</si>
  <si>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</si>
  <si>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</si>
  <si>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</si>
  <si>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</si>
  <si>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</si>
  <si>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</si>
  <si>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</si>
  <si>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</si>
  <si>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</si>
  <si>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</si>
  <si>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</si>
  <si>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</si>
  <si>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</si>
  <si>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</si>
  <si>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</si>
  <si>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</si>
  <si>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</si>
  <si>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</si>
  <si>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</si>
  <si>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</si>
  <si>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</si>
  <si>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</si>
  <si>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</si>
  <si>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</si>
  <si>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</si>
  <si>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</si>
  <si>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</si>
  <si>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</si>
  <si>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</si>
  <si>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</si>
  <si>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</si>
  <si>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</si>
  <si>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</si>
  <si>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</si>
  <si>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</si>
  <si>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</si>
  <si>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</si>
  <si>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</si>
  <si>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</si>
  <si>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</si>
  <si>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</si>
  <si>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</si>
  <si>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</si>
  <si>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</si>
  <si>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</si>
  <si>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</si>
  <si>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</si>
  <si>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</si>
  <si>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</si>
  <si>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</si>
  <si>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</si>
  <si>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</si>
  <si>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</si>
  <si>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</si>
  <si>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</si>
  <si>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</si>
  <si>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</si>
  <si>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</si>
  <si>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</si>
  <si>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</si>
  <si>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</si>
  <si>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</si>
  <si>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</si>
  <si>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</si>
  <si>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</si>
  <si>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</si>
  <si>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</si>
  <si>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</si>
  <si>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</si>
  <si>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</si>
  <si>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</si>
  <si>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</si>
  <si>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</si>
  <si>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</si>
  <si>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</si>
  <si>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</si>
  <si>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</si>
  <si>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</si>
  <si>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</si>
  <si>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</si>
  <si>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</si>
  <si>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</si>
  <si>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</si>
  <si>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</si>
  <si>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</si>
  <si>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</si>
  <si>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</si>
  <si>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</si>
  <si>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</si>
  <si>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</si>
  <si>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</si>
  <si>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</si>
  <si>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</si>
  <si>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</si>
  <si>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</si>
  <si>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</si>
  <si>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</si>
  <si>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</si>
  <si>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</si>
  <si>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</si>
  <si>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</si>
  <si>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</si>
  <si>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</si>
  <si>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</si>
  <si>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</si>
  <si>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</si>
  <si>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</si>
  <si>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</si>
  <si>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</si>
  <si>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</si>
  <si>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</si>
  <si>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</si>
  <si>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</si>
  <si>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</si>
  <si>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</si>
  <si>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</si>
  <si>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</si>
  <si>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</si>
  <si>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</si>
  <si>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</si>
  <si>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</si>
  <si>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</si>
  <si>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</si>
  <si>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</si>
  <si>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</si>
  <si>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</si>
  <si>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</si>
  <si>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</si>
  <si>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</si>
  <si>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</si>
  <si>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</si>
  <si>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</si>
  <si>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</si>
  <si>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</si>
  <si>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</si>
  <si>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</si>
  <si>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</si>
  <si>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</si>
  <si>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</si>
  <si>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</si>
  <si>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</si>
  <si>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</si>
  <si>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</si>
  <si>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</si>
  <si>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</si>
  <si>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</si>
  <si>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</si>
  <si>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</si>
  <si>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</si>
  <si>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</si>
  <si>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</si>
  <si>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</si>
  <si>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</si>
  <si>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</si>
  <si>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</si>
  <si>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</si>
  <si>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</si>
  <si>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</si>
  <si>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</si>
  <si>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</si>
  <si>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</si>
  <si>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</si>
  <si>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</si>
  <si>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</si>
  <si>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</si>
  <si>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</si>
  <si>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</si>
  <si>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</si>
  <si>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</si>
  <si>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</si>
  <si>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</si>
  <si>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</si>
  <si>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</si>
  <si>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</si>
  <si>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</si>
  <si>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</si>
  <si>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</si>
  <si>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</si>
  <si>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</si>
  <si>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</si>
  <si>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</si>
  <si>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</si>
  <si>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</si>
  <si>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</si>
  <si>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</si>
  <si>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</si>
  <si>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</si>
  <si>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</si>
  <si>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</si>
  <si>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</si>
  <si>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</si>
  <si>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</si>
  <si>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</si>
  <si>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</si>
  <si>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</si>
  <si>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</si>
  <si>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</si>
  <si>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</si>
  <si>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</si>
  <si>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</si>
  <si>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</si>
  <si>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</si>
  <si>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</si>
  <si>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</si>
  <si>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</si>
  <si>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</si>
  <si>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</si>
  <si>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</si>
  <si>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</si>
  <si>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</si>
  <si>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</si>
  <si>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</si>
  <si>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</si>
  <si>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</si>
  <si>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</si>
  <si>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</si>
  <si>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</si>
  <si>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</si>
  <si>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</si>
  <si>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</si>
  <si>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</si>
  <si>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</si>
  <si>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</si>
  <si>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</si>
  <si>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</si>
  <si>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</si>
  <si>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</si>
  <si>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</si>
  <si>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</si>
  <si>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</si>
  <si>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</si>
  <si>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</si>
  <si>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</si>
  <si>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</si>
  <si>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</si>
  <si>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</si>
  <si>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</si>
  <si>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</si>
  <si>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</si>
  <si>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</si>
  <si>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</si>
  <si>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</si>
  <si>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</si>
  <si>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</si>
  <si>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</si>
  <si>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</si>
  <si>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</si>
  <si>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</si>
  <si>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</si>
  <si>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</si>
  <si>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</si>
  <si>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</si>
  <si>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</si>
  <si>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</si>
  <si>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</si>
  <si>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</si>
  <si>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</si>
  <si>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</si>
  <si>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</si>
  <si>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</si>
  <si>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</si>
  <si>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</si>
  <si>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</si>
  <si>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</si>
  <si>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</si>
  <si>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</si>
  <si>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</si>
  <si>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</si>
  <si>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</si>
  <si>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</si>
  <si>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</si>
  <si>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</si>
  <si>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</si>
  <si>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</si>
  <si>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</si>
  <si>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</si>
  <si>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</si>
  <si>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</si>
  <si>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</si>
  <si>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</si>
  <si>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</si>
  <si>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</si>
  <si>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</si>
  <si>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</si>
  <si>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</si>
  <si>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</si>
  <si>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</si>
  <si>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</si>
  <si>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</si>
  <si>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</si>
  <si>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</si>
  <si>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</si>
  <si>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</si>
  <si>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</si>
  <si>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</si>
  <si>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</si>
  <si>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</si>
  <si>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</si>
  <si>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</si>
  <si>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</si>
  <si>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</si>
  <si>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</si>
  <si>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</si>
  <si>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</si>
  <si>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</si>
  <si>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</si>
  <si>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</si>
  <si>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</si>
  <si>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</si>
  <si>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</si>
  <si>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</si>
  <si>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</si>
  <si>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</si>
  <si>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</si>
  <si>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</si>
  <si>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</si>
  <si>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</si>
  <si>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</si>
  <si>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</si>
  <si>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</si>
  <si>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</si>
  <si>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</si>
  <si>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</si>
  <si>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</si>
  <si>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</si>
  <si>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</si>
  <si>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</si>
  <si>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</si>
  <si>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</si>
  <si>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</si>
  <si>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</si>
  <si>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</si>
  <si>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</si>
  <si>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</si>
  <si>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</si>
  <si>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</si>
  <si>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</si>
  <si>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</si>
  <si>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</si>
  <si>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</si>
  <si>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</si>
  <si>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</si>
  <si>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</si>
  <si>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</si>
  <si>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</si>
  <si>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</si>
  <si>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</si>
  <si>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</si>
  <si>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</si>
  <si>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</si>
  <si>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</si>
  <si>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</si>
  <si>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</si>
  <si>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</si>
  <si>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</si>
  <si>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</si>
  <si>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</si>
  <si>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</si>
  <si>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</si>
  <si>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</si>
  <si>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</si>
  <si>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</si>
  <si>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</si>
  <si>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</si>
  <si>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</si>
  <si>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</si>
  <si>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</si>
  <si>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</si>
  <si>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</si>
  <si>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</si>
  <si>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</si>
  <si>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</si>
  <si>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</si>
  <si>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</si>
  <si>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</si>
  <si>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</si>
  <si>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</si>
  <si>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</si>
  <si>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</si>
  <si>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</si>
  <si>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</si>
  <si>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</si>
  <si>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</si>
  <si>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</si>
  <si>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</si>
  <si>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</si>
  <si>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</si>
  <si>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</si>
  <si>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</si>
  <si>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</si>
  <si>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</si>
  <si>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</si>
  <si>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</si>
  <si>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</si>
  <si>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</si>
  <si>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</si>
  <si>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</si>
  <si>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</si>
  <si>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</si>
  <si>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</si>
  <si>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</si>
  <si>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</si>
  <si>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</si>
  <si>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</si>
  <si>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</si>
  <si>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</si>
  <si>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</si>
  <si>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</si>
  <si>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</si>
  <si>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</si>
  <si>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</si>
  <si>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</si>
  <si>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</si>
  <si>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</si>
  <si>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</si>
  <si>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</si>
  <si>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</si>
  <si>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</si>
  <si>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</si>
  <si>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</si>
  <si>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</si>
  <si>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</si>
  <si>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</si>
  <si>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</si>
  <si>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</si>
  <si>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</si>
  <si>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</si>
  <si>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</si>
  <si>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</si>
  <si>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</si>
  <si>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</si>
  <si>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</si>
  <si>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</si>
  <si>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</si>
  <si>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</si>
  <si>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</si>
  <si>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</si>
  <si>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</si>
  <si>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</si>
  <si>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</si>
  <si>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</si>
  <si>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</si>
  <si>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</si>
  <si>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</si>
  <si>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</si>
  <si>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</si>
  <si>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</si>
  <si>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</si>
  <si>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</si>
  <si>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</si>
  <si>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</si>
  <si>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</si>
  <si>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</si>
  <si>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</si>
  <si>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</si>
  <si>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</si>
  <si>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</si>
  <si>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</si>
  <si>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</si>
  <si>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</si>
  <si>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</si>
  <si>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</si>
  <si>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</si>
  <si>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</si>
  <si>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</si>
  <si>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</si>
  <si>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</si>
  <si>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</si>
  <si>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</si>
  <si>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</si>
  <si>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</si>
  <si>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</si>
  <si>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</si>
  <si>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</si>
  <si>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</si>
  <si>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</si>
  <si>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</si>
  <si>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</si>
  <si>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</si>
  <si>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</si>
  <si>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</si>
  <si>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</si>
  <si>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</si>
  <si>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</si>
  <si>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</si>
  <si>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</si>
  <si>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</si>
  <si>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</si>
  <si>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</si>
  <si>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</si>
  <si>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</si>
  <si>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</si>
  <si>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</si>
  <si>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</si>
  <si>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</si>
  <si>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</si>
  <si>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</si>
  <si>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</si>
  <si>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</si>
  <si>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</si>
  <si>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</si>
  <si>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</si>
  <si>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</si>
  <si>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</si>
  <si>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</si>
  <si>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</si>
  <si>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</si>
  <si>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</si>
  <si>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</si>
  <si>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</si>
  <si>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</si>
  <si>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</si>
  <si>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</si>
  <si>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</si>
  <si>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</si>
  <si>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</si>
  <si>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</si>
  <si>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</si>
  <si>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</si>
  <si>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</si>
  <si>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</si>
  <si>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</si>
  <si>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</si>
  <si>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</si>
  <si>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</si>
  <si>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</si>
  <si>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</si>
  <si>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</si>
  <si>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</si>
  <si>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</si>
  <si>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</si>
  <si>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</si>
  <si>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</si>
  <si>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</si>
  <si>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</si>
  <si>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</si>
  <si>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</si>
  <si>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</si>
  <si>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</si>
  <si>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</si>
  <si>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</si>
  <si>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</si>
  <si>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</si>
  <si>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</si>
  <si>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</si>
  <si>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</si>
  <si>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</si>
  <si>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</si>
  <si>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</si>
  <si>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</si>
  <si>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</si>
  <si>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</si>
  <si>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</si>
  <si>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</si>
  <si>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</si>
  <si>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</si>
  <si>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</si>
  <si>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</si>
  <si>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</si>
  <si>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</si>
  <si>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</si>
  <si>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</si>
  <si>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</si>
  <si>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</si>
  <si>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</si>
  <si>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</si>
  <si>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</si>
  <si>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</si>
  <si>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</si>
  <si>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</si>
  <si>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</si>
  <si>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</si>
  <si>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</si>
  <si>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</si>
  <si>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</si>
  <si>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</si>
  <si>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</si>
  <si>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</si>
  <si>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</si>
  <si>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</si>
  <si>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</si>
  <si>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</si>
  <si>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</si>
  <si>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</si>
  <si>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</si>
  <si>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</si>
  <si>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</si>
  <si>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</si>
  <si>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</si>
  <si>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</si>
  <si>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</si>
  <si>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</si>
  <si>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</si>
  <si>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</si>
  <si>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</si>
  <si>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</si>
  <si>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</si>
  <si>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</si>
  <si>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</si>
  <si>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</si>
  <si>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</si>
  <si>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</si>
  <si>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</si>
  <si>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</si>
  <si>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</si>
  <si>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</si>
  <si>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</si>
  <si>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</si>
  <si>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</si>
  <si>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</si>
  <si>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</si>
  <si>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</si>
  <si>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</si>
  <si>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</si>
  <si>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</si>
  <si>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</si>
  <si>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</si>
  <si>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</si>
  <si>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</si>
  <si>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</si>
  <si>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</si>
  <si>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</si>
  <si>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</si>
  <si>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</si>
  <si>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</si>
  <si>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</si>
  <si>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</si>
  <si>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</si>
  <si>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</si>
  <si>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</si>
  <si>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</si>
  <si>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</si>
  <si>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</si>
  <si>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</si>
  <si>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</si>
  <si>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</si>
  <si>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</si>
  <si>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</si>
  <si>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</si>
  <si>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</si>
  <si>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</si>
  <si>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</si>
  <si>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</si>
  <si>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</si>
  <si>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</si>
  <si>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</si>
  <si>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</si>
  <si>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</si>
  <si>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</si>
  <si>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</si>
  <si>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</si>
  <si>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</si>
  <si>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</si>
  <si>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</si>
  <si>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</si>
  <si>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</si>
  <si>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</si>
  <si>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</si>
  <si>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</si>
  <si>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</si>
  <si>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</si>
  <si>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</si>
  <si>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</si>
  <si>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</si>
  <si>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</si>
  <si>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</si>
  <si>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</si>
  <si>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</si>
  <si>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</si>
  <si>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</si>
  <si>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</si>
  <si>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</si>
  <si>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</si>
  <si>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</si>
  <si>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</si>
  <si>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</si>
  <si>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</si>
  <si>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</si>
  <si>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</si>
  <si>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</si>
  <si>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</si>
  <si>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</si>
  <si>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</si>
  <si>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</si>
  <si>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</si>
  <si>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</si>
  <si>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</si>
  <si>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</si>
  <si>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</si>
  <si>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</si>
  <si>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</si>
  <si>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</si>
  <si>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</si>
  <si>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</si>
  <si>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</si>
  <si>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</si>
  <si>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</si>
  <si>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</si>
  <si>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</si>
  <si>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</si>
  <si>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</si>
  <si>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</si>
  <si>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</si>
  <si>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</si>
  <si>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</si>
  <si>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</si>
  <si>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</si>
  <si>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</si>
  <si>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</si>
  <si>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</si>
  <si>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</si>
  <si>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</si>
  <si>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</si>
  <si>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</si>
  <si>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</si>
  <si>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</si>
  <si>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</si>
  <si>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</si>
  <si>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</si>
  <si>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</si>
  <si>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</si>
  <si>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</si>
  <si>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</si>
  <si>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</si>
  <si>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</si>
  <si>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</si>
  <si>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</si>
  <si>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</si>
  <si>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</si>
  <si>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</si>
  <si>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</si>
  <si>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</si>
  <si>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</si>
  <si>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</si>
  <si>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</si>
  <si>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</si>
  <si>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</si>
  <si>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</si>
  <si>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</si>
  <si>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</si>
  <si>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</si>
  <si>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</si>
  <si>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</si>
  <si>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</si>
  <si>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</si>
  <si>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</si>
  <si>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</si>
  <si>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</si>
  <si>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</si>
  <si>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</si>
  <si>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</si>
  <si>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</si>
  <si>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</si>
  <si>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</si>
  <si>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</si>
  <si>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</si>
  <si>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</si>
  <si>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</si>
  <si>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</si>
  <si>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</si>
  <si>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</si>
  <si>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</si>
  <si>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</si>
  <si>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</si>
  <si>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</si>
  <si>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</si>
  <si>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</si>
  <si>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</si>
  <si>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</si>
  <si>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</si>
  <si>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</si>
  <si>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</si>
  <si>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</si>
  <si>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</si>
  <si>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</si>
  <si>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</si>
  <si>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</si>
  <si>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</si>
  <si>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</si>
  <si>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</si>
  <si>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</si>
  <si>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</si>
  <si>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</si>
  <si>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</si>
  <si>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</si>
  <si>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</si>
  <si>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</si>
  <si>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</si>
  <si>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</si>
  <si>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</si>
  <si>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</si>
  <si>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</si>
  <si>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</si>
  <si>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</si>
  <si>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</si>
  <si>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</si>
  <si>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</si>
  <si>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</si>
  <si>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</si>
  <si>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</si>
  <si>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</si>
  <si>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</si>
  <si>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</si>
  <si>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</si>
  <si>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</si>
  <si>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</si>
  <si>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</si>
  <si>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</si>
  <si>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</si>
  <si>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</si>
  <si>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</si>
  <si>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</si>
  <si>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</si>
  <si>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</si>
  <si>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</si>
  <si>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</si>
  <si>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</si>
  <si>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</si>
  <si>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</si>
  <si>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</si>
  <si>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</si>
  <si>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</si>
  <si>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</si>
  <si>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</si>
  <si>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</si>
  <si>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</si>
  <si>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</si>
  <si>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</si>
  <si>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</si>
  <si>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</si>
  <si>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</si>
  <si>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</si>
  <si>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</si>
  <si>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</si>
  <si>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</si>
  <si>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</si>
  <si>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</si>
  <si>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</si>
  <si>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</si>
  <si>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</si>
  <si>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</si>
  <si>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</si>
  <si>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</si>
  <si>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</si>
  <si>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</si>
  <si>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</si>
  <si>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</si>
  <si>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</si>
  <si>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</si>
  <si>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</si>
  <si>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</si>
  <si>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</si>
  <si>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</si>
  <si>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</si>
  <si>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</si>
  <si>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</si>
  <si>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</si>
  <si>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</si>
  <si>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</si>
  <si>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</si>
  <si>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</si>
  <si>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</si>
  <si>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</si>
  <si>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</si>
  <si>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</si>
  <si>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</si>
  <si>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</si>
  <si>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</si>
  <si>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</si>
  <si>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</si>
  <si>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</si>
  <si>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</si>
  <si>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</si>
  <si>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</si>
  <si>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</si>
  <si>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</si>
  <si>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</si>
  <si>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</si>
  <si>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</si>
  <si>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</si>
  <si>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</si>
  <si>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</si>
  <si>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</si>
  <si>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</si>
  <si>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</si>
  <si>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</si>
  <si>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</si>
  <si>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</si>
  <si>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</si>
  <si>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</si>
  <si>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</si>
  <si>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</si>
  <si>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</si>
  <si>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</si>
  <si>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</si>
  <si>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</si>
  <si>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</si>
  <si>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</si>
  <si>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</si>
  <si>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</si>
  <si>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</si>
  <si>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</si>
  <si>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</si>
  <si>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</si>
  <si>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</si>
  <si>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</si>
  <si>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</si>
  <si>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</si>
  <si>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</si>
  <si>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</si>
  <si>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</si>
  <si>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</si>
  <si>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</si>
  <si>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</si>
  <si>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</si>
  <si>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</si>
  <si>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</si>
  <si>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</si>
  <si>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</si>
  <si>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</si>
  <si>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</si>
  <si>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</si>
  <si>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</si>
  <si>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</si>
  <si>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</si>
  <si>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</si>
  <si>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</si>
  <si>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</si>
  <si>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</si>
  <si>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</si>
  <si>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</si>
  <si>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</si>
  <si>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</si>
  <si>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</si>
  <si>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</si>
  <si>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</si>
  <si>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</si>
  <si>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</si>
  <si>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</si>
  <si>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</si>
  <si>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</si>
  <si>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</si>
  <si>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</si>
  <si>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</si>
  <si>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</si>
  <si>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</si>
  <si>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</si>
  <si>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</si>
  <si>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</si>
  <si>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</si>
  <si>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</si>
  <si>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</si>
  <si>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</si>
  <si>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</si>
  <si>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</si>
  <si>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</si>
  <si>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</si>
  <si>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</si>
  <si>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</si>
  <si>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</si>
  <si>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</si>
  <si>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</si>
  <si>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</si>
  <si>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</si>
  <si>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</si>
  <si>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</si>
  <si>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</si>
  <si>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</si>
  <si>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</si>
  <si>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</si>
  <si>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</si>
  <si>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</si>
  <si>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</si>
  <si>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</si>
  <si>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</si>
  <si>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</si>
  <si>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</si>
  <si>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</si>
  <si>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</si>
  <si>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</si>
  <si>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</si>
  <si>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</si>
  <si>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</si>
  <si>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</si>
  <si>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</si>
  <si>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</si>
  <si>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</si>
  <si>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</si>
  <si>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</si>
  <si>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</si>
  <si>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</si>
  <si>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</si>
  <si>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</si>
  <si>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</si>
  <si>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</si>
  <si>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</si>
  <si>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</si>
  <si>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</si>
  <si>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</si>
  <si>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</si>
  <si>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</si>
  <si>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</si>
  <si>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</si>
  <si>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</si>
  <si>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</si>
  <si>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</si>
  <si>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</si>
  <si>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</si>
  <si>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</si>
  <si>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</si>
  <si>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</si>
  <si>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</si>
  <si>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</si>
  <si>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</si>
  <si>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</si>
  <si>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</si>
  <si>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</si>
  <si>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</si>
  <si>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</si>
  <si>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</si>
  <si>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</si>
  <si>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</si>
  <si>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</si>
  <si>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</si>
  <si>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</si>
  <si>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</si>
  <si>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</si>
  <si>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</si>
  <si>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</si>
  <si>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</si>
  <si>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</si>
  <si>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</si>
  <si>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</si>
  <si>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</si>
  <si>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</si>
  <si>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</si>
  <si>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</si>
  <si>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</si>
  <si>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</si>
  <si>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</si>
  <si>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</si>
  <si>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</si>
  <si>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</si>
  <si>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</si>
  <si>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</si>
  <si>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</si>
  <si>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</si>
  <si>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</si>
  <si>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</si>
  <si>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</si>
  <si>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</si>
  <si>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</si>
  <si>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</si>
  <si>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</si>
  <si>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</si>
  <si>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</si>
  <si>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</si>
  <si>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</si>
  <si>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</si>
  <si>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</si>
  <si>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</si>
  <si>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</si>
  <si>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</si>
  <si>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</si>
  <si>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</si>
  <si>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</si>
  <si>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</si>
  <si>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</si>
  <si>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</si>
  <si>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</si>
  <si>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</si>
  <si>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</si>
  <si>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</si>
  <si>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</si>
  <si>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</si>
  <si>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</si>
  <si>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</si>
  <si>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</si>
  <si>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</si>
  <si>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</si>
  <si>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</si>
  <si>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</si>
  <si>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</si>
  <si>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</si>
  <si>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</si>
  <si>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</si>
  <si>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</si>
  <si>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</si>
  <si>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</si>
  <si>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</si>
  <si>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</si>
  <si>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</si>
  <si>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</si>
  <si>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</si>
  <si>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</si>
  <si>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</si>
  <si>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</si>
  <si>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</si>
  <si>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</si>
  <si>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</si>
  <si>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</si>
  <si>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</si>
  <si>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</si>
  <si>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</si>
  <si>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</si>
  <si>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</si>
  <si>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</si>
  <si>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</si>
  <si>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</si>
  <si>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</si>
  <si>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</si>
  <si>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</si>
  <si>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</si>
  <si>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</si>
  <si>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</si>
  <si>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</si>
  <si>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</si>
  <si>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</si>
  <si>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</si>
  <si>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</si>
  <si>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</si>
  <si>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</si>
  <si>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</si>
  <si>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</si>
  <si>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</si>
  <si>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</si>
  <si>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</si>
  <si>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</si>
  <si>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</si>
  <si>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</si>
  <si>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</si>
  <si>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</si>
  <si>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</si>
  <si>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</si>
  <si>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</si>
  <si>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</si>
  <si>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</si>
  <si>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</si>
  <si>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</si>
  <si>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</si>
  <si>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</si>
  <si>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</si>
  <si>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</si>
  <si>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</si>
  <si>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</si>
  <si>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</si>
  <si>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</si>
  <si>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</si>
  <si>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</si>
  <si>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</si>
  <si>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</si>
  <si>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</si>
  <si>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</si>
  <si>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</si>
  <si>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</si>
  <si>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</si>
  <si>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</si>
  <si>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</si>
  <si>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</si>
  <si>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</si>
  <si>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</si>
  <si>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</si>
  <si>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</si>
  <si>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</si>
  <si>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</si>
  <si>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</si>
  <si>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</si>
  <si>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</si>
  <si>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</si>
  <si>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</si>
  <si>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</si>
  <si>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</si>
  <si>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</si>
  <si>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</si>
  <si>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</si>
  <si>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</si>
  <si>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</si>
  <si>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</si>
  <si>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</si>
  <si>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</si>
  <si>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</si>
  <si>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</si>
  <si>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</si>
  <si>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</si>
  <si>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</si>
  <si>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</si>
  <si>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</si>
  <si>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</si>
  <si>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</si>
  <si>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</si>
  <si>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</si>
  <si>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</si>
  <si>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</si>
  <si>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</si>
  <si>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</si>
  <si>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</si>
  <si>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</si>
  <si>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</si>
  <si>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</si>
  <si>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</si>
  <si>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</si>
  <si>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</si>
  <si>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</si>
  <si>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</si>
  <si>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</si>
  <si>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</si>
  <si>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</si>
  <si>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</si>
  <si>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</si>
  <si>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</si>
  <si>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</si>
  <si>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</si>
  <si>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</si>
  <si>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</si>
  <si>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</si>
  <si>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</si>
  <si>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</si>
  <si>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</si>
  <si>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</si>
  <si>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</si>
  <si>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</si>
  <si>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</si>
  <si>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</si>
  <si>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</si>
  <si>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</si>
  <si>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</si>
  <si>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</si>
  <si>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</si>
  <si>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</si>
  <si>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</si>
  <si>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</si>
  <si>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</si>
  <si>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</si>
  <si>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</si>
  <si>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</si>
  <si>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</si>
  <si>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</si>
  <si>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</si>
  <si>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</si>
  <si>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</si>
  <si>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</si>
  <si>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</si>
  <si>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</si>
  <si>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</si>
  <si>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</si>
  <si>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</si>
  <si>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</si>
  <si>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</si>
  <si>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</si>
  <si>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</si>
  <si>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</si>
  <si>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</si>
  <si>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</si>
  <si>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</si>
  <si>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</si>
  <si>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</si>
  <si>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</si>
  <si>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</si>
  <si>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</si>
  <si>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</si>
  <si>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</si>
  <si>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</si>
  <si>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</si>
  <si>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</si>
  <si>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</si>
  <si>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</si>
  <si>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</si>
  <si>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</si>
  <si>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</si>
  <si>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</si>
  <si>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</si>
  <si>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</si>
  <si>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</si>
  <si>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</si>
  <si>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</si>
  <si>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</si>
  <si>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</si>
  <si>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</si>
  <si>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</si>
  <si>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</si>
  <si>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</si>
  <si>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</si>
  <si>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</si>
  <si>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</si>
  <si>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</si>
  <si>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</si>
  <si>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</si>
  <si>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</si>
  <si>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</si>
  <si>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</si>
  <si>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</si>
  <si>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</si>
  <si>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</si>
  <si>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</si>
  <si>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</si>
  <si>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</si>
  <si>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</si>
  <si>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</si>
  <si>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</si>
  <si>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</si>
  <si>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</si>
  <si>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</si>
  <si>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</si>
  <si>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</si>
  <si>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</si>
  <si>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</si>
  <si>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</si>
  <si>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</si>
  <si>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</si>
  <si>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</si>
  <si>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</si>
  <si>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</si>
  <si>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</si>
  <si>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</si>
  <si>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</si>
  <si>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</si>
  <si>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</si>
  <si>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</si>
  <si>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</si>
  <si>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</si>
  <si>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</si>
  <si>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</si>
  <si>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</si>
  <si>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</si>
  <si>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</si>
  <si>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</si>
  <si>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</si>
  <si>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</si>
  <si>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</si>
  <si>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</si>
  <si>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</si>
  <si>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</si>
  <si>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</si>
  <si>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</si>
  <si>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</si>
  <si>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</si>
  <si>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</si>
  <si>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</si>
  <si>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</si>
  <si>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</si>
  <si>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</si>
  <si>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</si>
  <si>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</si>
  <si>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</si>
  <si>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</si>
  <si>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</si>
  <si>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</si>
  <si>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</si>
  <si>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</si>
  <si>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</si>
  <si>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</si>
  <si>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</si>
  <si>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</si>
  <si>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</si>
  <si>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</si>
  <si>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</si>
  <si>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</si>
  <si>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</si>
  <si>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</si>
  <si>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</si>
  <si>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</si>
  <si>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</si>
  <si>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</si>
  <si>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</si>
  <si>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</si>
  <si>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</si>
  <si>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</si>
  <si>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</si>
  <si>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</si>
  <si>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</si>
  <si>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</si>
  <si>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</si>
  <si>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</si>
  <si>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</si>
  <si>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</si>
  <si>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</si>
  <si>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</si>
  <si>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</si>
  <si>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</si>
  <si>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</si>
  <si>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</si>
  <si>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</si>
  <si>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</si>
  <si>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</si>
  <si>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</si>
  <si>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</si>
  <si>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</si>
  <si>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</si>
  <si>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</si>
  <si>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</si>
  <si>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</si>
  <si>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</si>
  <si>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</si>
  <si>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</si>
  <si>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</si>
  <si>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</si>
  <si>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</si>
  <si>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</si>
  <si>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</si>
  <si>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</si>
  <si>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</si>
  <si>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</si>
  <si>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</si>
  <si>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</si>
  <si>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</si>
  <si>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</si>
  <si>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</si>
  <si>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</si>
  <si>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</si>
  <si>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</si>
  <si>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</si>
  <si>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</si>
  <si>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</si>
  <si>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</si>
  <si>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</si>
  <si>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</si>
  <si>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</si>
  <si>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</si>
  <si>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</si>
  <si>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</si>
  <si>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</si>
  <si>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</si>
  <si>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</si>
  <si>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</si>
  <si>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</si>
  <si>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</si>
  <si>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</si>
  <si>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</si>
  <si>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</si>
  <si>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</si>
  <si>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</si>
  <si>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</si>
  <si>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</si>
  <si>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</si>
  <si>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</si>
  <si>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</si>
  <si>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</si>
  <si>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</si>
  <si>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</si>
  <si>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</si>
  <si>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</si>
  <si>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</si>
  <si>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</si>
  <si>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</si>
  <si>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</si>
  <si>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</si>
  <si>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</si>
  <si>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</si>
  <si>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</si>
  <si>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</si>
  <si>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</si>
  <si>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</si>
  <si>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</si>
  <si>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</si>
  <si>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</si>
  <si>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</si>
  <si>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</si>
  <si>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</si>
  <si>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</si>
  <si>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</si>
  <si>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</si>
  <si>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</si>
  <si>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</si>
  <si>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</si>
  <si>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</si>
  <si>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</si>
  <si>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</si>
  <si>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</si>
  <si>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</si>
  <si>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</si>
  <si>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</si>
  <si>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</si>
  <si>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</si>
  <si>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</si>
  <si>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</si>
  <si>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</si>
  <si>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</si>
  <si>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</si>
  <si>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</si>
  <si>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</si>
  <si>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</si>
  <si>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</si>
  <si>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</si>
  <si>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</si>
  <si>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</si>
  <si>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</si>
  <si>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</si>
  <si>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</si>
  <si>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</si>
  <si>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</si>
  <si>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</si>
  <si>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</si>
  <si>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</si>
  <si>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</si>
  <si>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</si>
  <si>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</si>
  <si>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</si>
  <si>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</si>
  <si>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</si>
  <si>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</si>
  <si>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</si>
  <si>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</si>
  <si>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</si>
  <si>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</si>
  <si>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</si>
  <si>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</si>
  <si>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</si>
  <si>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</si>
  <si>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</si>
  <si>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</si>
  <si>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</si>
  <si>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</si>
  <si>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</si>
  <si>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</si>
  <si>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</si>
  <si>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</si>
  <si>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</si>
  <si>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</si>
  <si>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</si>
  <si>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</si>
  <si>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</si>
  <si>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</si>
  <si>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</si>
  <si>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</si>
  <si>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</si>
  <si>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</si>
  <si>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</si>
  <si>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</si>
  <si>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</si>
  <si>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</si>
  <si>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</si>
  <si>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</si>
  <si>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</si>
  <si>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</si>
  <si>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</si>
  <si>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</si>
  <si>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</si>
  <si>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</si>
  <si>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</si>
  <si>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</si>
  <si>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</si>
  <si>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</si>
  <si>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</si>
  <si>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</si>
  <si>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</si>
  <si>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</si>
  <si>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</si>
  <si>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</si>
  <si>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</si>
  <si>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</si>
  <si>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</si>
  <si>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</si>
  <si>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</si>
  <si>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</si>
  <si>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</si>
  <si>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</si>
  <si>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</si>
  <si>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</si>
  <si>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</si>
  <si>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</si>
  <si>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</si>
  <si>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</si>
  <si>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</si>
  <si>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</si>
  <si>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</si>
  <si>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</si>
  <si>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</si>
  <si>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</si>
  <si>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</si>
  <si>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</si>
  <si>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</si>
  <si>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</si>
  <si>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</si>
  <si>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</si>
  <si>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</si>
  <si>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</si>
  <si>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</si>
  <si>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</si>
  <si>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</si>
  <si>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</si>
  <si>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</si>
  <si>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</si>
  <si>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</si>
  <si>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</si>
  <si>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</si>
  <si>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</si>
  <si>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</si>
  <si>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</si>
  <si>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</si>
  <si>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</si>
  <si>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</si>
  <si>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</si>
  <si>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</si>
  <si>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</si>
  <si>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</si>
  <si>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</si>
  <si>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</si>
  <si>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</si>
  <si>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</si>
  <si>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</si>
  <si>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</si>
  <si>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</si>
  <si>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</si>
  <si>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</si>
  <si>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</si>
  <si>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</si>
  <si>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</si>
  <si>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</si>
  <si>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</si>
  <si>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</si>
  <si>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</si>
  <si>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</si>
  <si>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</si>
  <si>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</si>
  <si>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</si>
  <si>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</si>
  <si>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</si>
  <si>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</si>
  <si>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</si>
  <si>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</si>
  <si>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</si>
  <si>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</si>
  <si>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</si>
  <si>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</si>
  <si>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</si>
  <si>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</si>
  <si>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</si>
  <si>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</si>
  <si>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</si>
  <si>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</si>
  <si>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</si>
  <si>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</si>
  <si>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</si>
  <si>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</si>
  <si>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</si>
  <si>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</si>
  <si>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</si>
  <si>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</si>
  <si>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</si>
  <si>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</si>
  <si>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</si>
  <si>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</si>
  <si>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</si>
  <si>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</si>
  <si>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</si>
  <si>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</si>
  <si>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</si>
  <si>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</si>
  <si>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</si>
  <si>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</si>
  <si>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</si>
  <si>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</si>
  <si>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</si>
  <si>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</si>
  <si>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</si>
  <si>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</si>
  <si>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</si>
  <si>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</si>
  <si>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</si>
  <si>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</si>
  <si>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</si>
  <si>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</si>
  <si>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</si>
  <si>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</si>
  <si>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</si>
  <si>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</si>
  <si>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</si>
  <si>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</si>
  <si>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</si>
  <si>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</si>
  <si>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</si>
  <si>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</si>
  <si>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</si>
  <si>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</si>
  <si>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</si>
  <si>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</si>
  <si>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</si>
  <si>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</si>
  <si>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</si>
  <si>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</si>
  <si>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</si>
  <si>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</si>
  <si>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</si>
  <si>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</si>
  <si>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</si>
  <si>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</si>
  <si>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</si>
  <si>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</si>
  <si>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</si>
  <si>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</si>
  <si>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</si>
  <si>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</si>
  <si>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</si>
  <si>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</si>
  <si>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</si>
  <si>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</si>
  <si>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</si>
  <si>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</si>
  <si>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</si>
  <si>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</si>
  <si>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</si>
  <si>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</si>
  <si>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</si>
  <si>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</si>
  <si>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</si>
  <si>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</si>
  <si>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</si>
  <si>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</si>
  <si>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</si>
  <si>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</si>
  <si>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</si>
  <si>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</si>
  <si>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</si>
  <si>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</si>
  <si>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</si>
  <si>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</si>
  <si>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</si>
  <si>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</si>
  <si>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</si>
  <si>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</si>
  <si>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</si>
  <si>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</si>
  <si>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</si>
  <si>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</si>
  <si>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</si>
  <si>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</si>
  <si>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</si>
  <si>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</si>
  <si>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</si>
  <si>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</si>
  <si>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</si>
  <si>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</si>
  <si>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</si>
  <si>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</si>
  <si>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</si>
  <si>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</si>
  <si>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</si>
  <si>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</si>
  <si>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</si>
  <si>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</si>
  <si>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</si>
  <si>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</si>
  <si>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</si>
  <si>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</si>
  <si>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</si>
  <si>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</si>
  <si>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</si>
  <si>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</si>
  <si>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</si>
  <si>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</si>
  <si>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</si>
  <si>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</si>
  <si>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</si>
  <si>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</si>
  <si>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</si>
  <si>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</si>
  <si>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</si>
  <si>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</si>
  <si>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</si>
  <si>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</si>
  <si>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</si>
  <si>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</si>
  <si>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</si>
  <si>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</si>
  <si>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</si>
  <si>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</si>
  <si>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</si>
  <si>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</si>
  <si>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</si>
  <si>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</si>
  <si>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</si>
  <si>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</si>
  <si>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</si>
  <si>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</si>
  <si>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</si>
  <si>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</si>
  <si>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</si>
  <si>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</si>
  <si>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</si>
  <si>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</si>
  <si>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</si>
  <si>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</si>
  <si>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</si>
  <si>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</si>
  <si>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</si>
  <si>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</si>
  <si>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</si>
  <si>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</si>
  <si>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</si>
  <si>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</si>
  <si>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</si>
  <si>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</si>
  <si>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</si>
  <si>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</si>
  <si>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</si>
  <si>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</si>
  <si>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</si>
  <si>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</si>
  <si>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</si>
  <si>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</si>
  <si>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</si>
  <si>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</si>
  <si>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</si>
  <si>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</si>
  <si>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</si>
  <si>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</si>
  <si>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</si>
  <si>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</si>
  <si>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</si>
  <si>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</si>
  <si>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</si>
  <si>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</si>
  <si>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</si>
  <si>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</si>
  <si>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</si>
  <si>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</si>
  <si>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</si>
  <si>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</si>
  <si>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</si>
  <si>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</si>
  <si>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</si>
  <si>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</si>
  <si>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</si>
  <si>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</si>
  <si>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</si>
  <si>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</si>
  <si>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</si>
  <si>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</si>
  <si>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</si>
  <si>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</si>
  <si>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</si>
  <si>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</si>
  <si>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</si>
  <si>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</si>
  <si>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</si>
  <si>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</si>
  <si>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</si>
  <si>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</si>
  <si>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</si>
  <si>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</si>
  <si>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</si>
  <si>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</si>
  <si>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</si>
  <si>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</si>
  <si>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</si>
  <si>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</si>
  <si>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</si>
  <si>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</si>
  <si>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</si>
  <si>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</si>
  <si>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</si>
  <si>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</si>
  <si>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</si>
  <si>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</si>
  <si>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</si>
  <si>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</si>
  <si>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</si>
  <si>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</si>
  <si>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</si>
  <si>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</si>
  <si>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</si>
  <si>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</si>
  <si>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</si>
  <si>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</si>
  <si>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</si>
  <si>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</si>
  <si>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</si>
  <si>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</si>
  <si>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</si>
  <si>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</si>
  <si>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</si>
  <si>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</si>
  <si>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</si>
  <si>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</si>
  <si>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</si>
  <si>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</si>
  <si>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</si>
  <si>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</si>
  <si>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</si>
  <si>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</si>
  <si>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</si>
  <si>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</si>
  <si>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</si>
  <si>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</si>
  <si>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</si>
  <si>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</si>
  <si>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</si>
  <si>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</si>
  <si>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</si>
  <si>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</si>
  <si>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</si>
  <si>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</si>
  <si>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</si>
  <si>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</si>
  <si>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</si>
  <si>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</si>
  <si>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</si>
  <si>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</si>
  <si>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</si>
  <si>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</si>
  <si>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</si>
  <si>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</si>
  <si>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</si>
  <si>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</si>
  <si>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</si>
  <si>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</si>
  <si>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</si>
  <si>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</si>
  <si>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</si>
  <si>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</si>
  <si>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</si>
  <si>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</si>
  <si>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</si>
  <si>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</si>
  <si>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</si>
  <si>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</si>
  <si>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</si>
  <si>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</si>
  <si>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</si>
  <si>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</si>
  <si>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</si>
  <si>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</si>
  <si>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</si>
  <si>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</si>
  <si>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</si>
  <si>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</si>
  <si>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</si>
  <si>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</si>
  <si>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</si>
  <si>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</si>
  <si>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</si>
  <si>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</si>
  <si>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</si>
  <si>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</si>
  <si>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</si>
  <si>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</si>
  <si>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</si>
  <si>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</si>
  <si>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</si>
  <si>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</si>
  <si>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</si>
  <si>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</si>
  <si>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</si>
  <si>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</si>
  <si>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</si>
  <si>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</si>
  <si>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</si>
  <si>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</si>
  <si>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</si>
  <si>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</si>
  <si>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</si>
  <si>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</si>
  <si>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</si>
  <si>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</si>
  <si>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</si>
  <si>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</si>
  <si>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</si>
  <si>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</si>
  <si>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</si>
  <si>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</si>
  <si>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</si>
  <si>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</si>
  <si>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</si>
  <si>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</si>
  <si>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</si>
  <si>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</si>
  <si>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</si>
  <si>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</si>
  <si>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</si>
  <si>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</si>
  <si>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</si>
  <si>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</si>
  <si>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</si>
  <si>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</si>
  <si>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</si>
  <si>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</si>
  <si>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</si>
  <si>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</si>
  <si>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</si>
  <si>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</si>
  <si>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</si>
  <si>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</si>
  <si>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</si>
  <si>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</si>
  <si>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</si>
  <si>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</si>
  <si>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</si>
  <si>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</si>
  <si>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</si>
  <si>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</si>
  <si>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</si>
  <si>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</si>
  <si>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</si>
  <si>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</si>
  <si>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</si>
  <si>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</si>
  <si>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</si>
  <si>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</si>
  <si>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</si>
  <si>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</si>
  <si>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</si>
  <si>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</si>
  <si>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</si>
  <si>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</si>
  <si>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</si>
  <si>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</si>
  <si>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</si>
  <si>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</si>
  <si>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</si>
  <si>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</si>
  <si>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</si>
  <si>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</si>
  <si>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</si>
  <si>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</si>
  <si>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</si>
  <si>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</si>
  <si>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</si>
  <si>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</si>
  <si>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</si>
  <si>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</si>
  <si>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</si>
  <si>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</si>
  <si>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</si>
  <si>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</si>
  <si>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</si>
  <si>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</si>
  <si>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</si>
  <si>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</si>
  <si>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</si>
  <si>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</si>
  <si>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</si>
  <si>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</si>
  <si>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</si>
  <si>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</si>
  <si>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</si>
  <si>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</si>
  <si>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</si>
  <si>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</si>
  <si>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</si>
  <si>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</si>
  <si>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</si>
  <si>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</si>
  <si>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</si>
  <si>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</si>
  <si>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</si>
  <si>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</si>
  <si>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</si>
  <si>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</si>
  <si>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</si>
  <si>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</si>
  <si>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</si>
  <si>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</si>
  <si>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</si>
  <si>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</si>
  <si>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</si>
  <si>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</si>
  <si>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</si>
  <si>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</si>
  <si>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</si>
  <si>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</si>
  <si>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</si>
  <si>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</si>
  <si>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</si>
  <si>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</si>
  <si>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</si>
  <si>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</si>
  <si>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</si>
  <si>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</si>
  <si>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</si>
  <si>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</si>
  <si>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</si>
  <si>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</si>
  <si>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</si>
  <si>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</si>
  <si>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</si>
  <si>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</si>
  <si>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</si>
  <si>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</si>
  <si>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</si>
  <si>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</si>
  <si>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</si>
  <si>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</si>
  <si>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</si>
  <si>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</si>
  <si>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</si>
  <si>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</si>
  <si>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</si>
  <si>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</si>
  <si>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</si>
  <si>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</si>
  <si>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</si>
  <si>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</si>
  <si>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</si>
  <si>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</si>
  <si>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</si>
  <si>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</si>
  <si>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</si>
  <si>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</si>
  <si>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</si>
  <si>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</si>
  <si>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</si>
  <si>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</si>
  <si>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</si>
  <si>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</si>
  <si>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</si>
  <si>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</si>
  <si>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</si>
  <si>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</si>
  <si>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</si>
  <si>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</si>
  <si>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</si>
  <si>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</si>
  <si>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</si>
  <si>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</si>
  <si>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</si>
  <si>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</si>
  <si>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</si>
  <si>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</si>
  <si>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</si>
  <si>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</si>
  <si>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</si>
  <si>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</si>
  <si>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</si>
  <si>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</si>
  <si>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</si>
  <si>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</si>
  <si>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</si>
  <si>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</si>
  <si>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</si>
  <si>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</si>
  <si>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</si>
  <si>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</si>
  <si>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</si>
  <si>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</si>
  <si>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</si>
  <si>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</si>
  <si>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</si>
  <si>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</si>
  <si>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</si>
  <si>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</si>
  <si>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</si>
  <si>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</si>
  <si>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</si>
  <si>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</si>
  <si>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</si>
  <si>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</si>
  <si>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</si>
  <si>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</si>
  <si>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</si>
  <si>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</si>
  <si>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</si>
  <si>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</si>
  <si>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</si>
  <si>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</si>
  <si>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</si>
  <si>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</si>
  <si>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</si>
  <si>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</si>
  <si>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</si>
  <si>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</si>
  <si>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</si>
  <si>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</si>
  <si>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</si>
  <si>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</si>
  <si>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</si>
  <si>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</si>
  <si>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</si>
  <si>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</si>
  <si>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</si>
  <si>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</si>
  <si>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</si>
  <si>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</si>
  <si>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</si>
  <si>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</si>
  <si>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</si>
  <si>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</si>
  <si>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</si>
  <si>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</si>
  <si>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</si>
  <si>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</si>
  <si>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</si>
  <si>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</si>
  <si>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</si>
  <si>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</si>
  <si>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</si>
  <si>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</si>
  <si>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</si>
  <si>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</si>
  <si>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</si>
  <si>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</si>
  <si>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</si>
  <si>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</si>
  <si>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</si>
  <si>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</si>
  <si>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</si>
  <si>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</si>
  <si>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</si>
  <si>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</si>
  <si>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</si>
  <si>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</si>
  <si>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</si>
  <si>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</si>
  <si>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</si>
  <si>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</si>
  <si>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</si>
  <si>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</si>
  <si>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</si>
  <si>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</si>
  <si>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</si>
  <si>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</si>
  <si>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</si>
  <si>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</si>
  <si>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</si>
  <si>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</si>
  <si>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</si>
  <si>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</si>
  <si>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</si>
  <si>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</si>
  <si>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</si>
  <si>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</si>
  <si>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</si>
  <si>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</si>
  <si>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</si>
  <si>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</si>
  <si>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</si>
  <si>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</si>
  <si>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</si>
  <si>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</si>
  <si>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</si>
  <si>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</si>
  <si>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</si>
  <si>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</si>
  <si>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</si>
  <si>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</si>
  <si>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</si>
  <si>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</si>
  <si>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</si>
  <si>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</si>
  <si>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</si>
  <si>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</si>
  <si>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</si>
  <si>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</si>
  <si>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</si>
  <si>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</si>
  <si>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</si>
  <si>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</si>
  <si>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</si>
  <si>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</si>
  <si>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</si>
  <si>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</si>
  <si>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</si>
  <si>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</si>
  <si>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</si>
  <si>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</si>
  <si>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</si>
  <si>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</si>
  <si>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</si>
  <si>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</si>
  <si>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</si>
  <si>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</si>
  <si>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</si>
  <si>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</si>
  <si>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</si>
  <si>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</si>
  <si>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</si>
  <si>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</si>
  <si>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</si>
  <si>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</si>
  <si>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</si>
  <si>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</si>
  <si>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</si>
  <si>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</si>
  <si>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</si>
  <si>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</si>
  <si>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</si>
  <si>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</si>
  <si>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</si>
  <si>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</si>
  <si>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</si>
  <si>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</si>
  <si>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</si>
  <si>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</si>
  <si>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</si>
  <si>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</si>
  <si>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</si>
  <si>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</si>
  <si>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</si>
  <si>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</si>
  <si>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</si>
  <si>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</si>
  <si>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</si>
  <si>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</si>
  <si>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</si>
  <si>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</si>
  <si>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</si>
  <si>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</si>
  <si>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</si>
  <si>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</si>
  <si>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</si>
  <si>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</si>
  <si>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</si>
  <si>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</si>
  <si>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</si>
  <si>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</si>
  <si>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</si>
  <si>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</si>
  <si>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</si>
  <si>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</si>
  <si>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</si>
  <si>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</si>
  <si>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</si>
  <si>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</si>
  <si>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</si>
  <si>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</si>
  <si>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</si>
  <si>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</si>
  <si>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</si>
  <si>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</si>
  <si>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</si>
  <si>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</si>
  <si>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</si>
  <si>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</si>
  <si>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</si>
  <si>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</si>
  <si>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</si>
  <si>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</si>
  <si>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</si>
  <si>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</si>
  <si>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</si>
  <si>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</si>
  <si>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</si>
  <si>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</si>
  <si>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</si>
  <si>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</si>
  <si>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</si>
  <si>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</si>
  <si>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</si>
  <si>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</si>
  <si>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</si>
  <si>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</si>
  <si>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</si>
  <si>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</si>
  <si>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</si>
  <si>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</si>
  <si>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</si>
  <si>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</si>
  <si>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</si>
  <si>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</si>
  <si>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</si>
  <si>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</si>
  <si>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</si>
  <si>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</si>
  <si>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</si>
  <si>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</si>
  <si>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</si>
  <si>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</si>
  <si>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</si>
  <si>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</si>
  <si>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</si>
  <si>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</si>
  <si>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</si>
  <si>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</si>
  <si>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</si>
  <si>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</si>
  <si>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</si>
  <si>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</si>
  <si>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</si>
  <si>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</si>
  <si>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</si>
  <si>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</si>
  <si>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</si>
  <si>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</si>
  <si>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</si>
  <si>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</si>
  <si>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</si>
  <si>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</si>
  <si>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</si>
  <si>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</si>
  <si>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</si>
  <si>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</si>
  <si>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</si>
  <si>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</si>
  <si>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</si>
  <si>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</si>
  <si>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</si>
  <si>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</si>
  <si>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</si>
  <si>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</si>
  <si>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</si>
  <si>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</si>
  <si>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</si>
  <si>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</si>
  <si>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</si>
  <si>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</si>
  <si>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</si>
  <si>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</si>
  <si>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</si>
  <si>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</si>
  <si>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</si>
  <si>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</si>
  <si>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</si>
  <si>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</si>
  <si>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</si>
  <si>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</si>
  <si>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</si>
  <si>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</si>
  <si>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</si>
  <si>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</si>
  <si>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</si>
  <si>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</si>
  <si>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</si>
  <si>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</si>
  <si>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</si>
  <si>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</si>
  <si>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</si>
  <si>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</si>
  <si>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</si>
  <si>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</si>
  <si>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</si>
  <si>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</si>
  <si>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</si>
  <si>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</si>
  <si>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</si>
  <si>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</si>
  <si>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</si>
  <si>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</si>
  <si>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</si>
  <si>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</si>
  <si>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</si>
  <si>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</si>
  <si>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</si>
  <si>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</si>
  <si>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</si>
  <si>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</si>
  <si>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</si>
  <si>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</si>
  <si>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</si>
  <si>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</si>
  <si>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</si>
  <si>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</si>
  <si>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</si>
  <si>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</si>
  <si>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</si>
  <si>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</si>
  <si>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</si>
  <si>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</si>
  <si>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</si>
  <si>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</si>
  <si>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</si>
  <si>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</si>
  <si>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</si>
  <si>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</si>
  <si>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</si>
  <si>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</si>
  <si>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</si>
  <si>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</si>
  <si>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</si>
  <si>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</si>
  <si>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</si>
  <si>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</si>
  <si>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</si>
  <si>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</si>
  <si>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</si>
  <si>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</si>
  <si>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</si>
  <si>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</si>
  <si>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</si>
  <si>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</si>
  <si>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</si>
  <si>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</si>
  <si>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</si>
  <si>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</si>
  <si>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</si>
  <si>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</si>
  <si>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</si>
  <si>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</si>
  <si>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</si>
  <si>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</si>
  <si>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</si>
  <si>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</si>
  <si>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</si>
  <si>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</si>
  <si>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</si>
  <si>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</si>
  <si>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</si>
  <si>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</si>
  <si>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</si>
  <si>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</si>
  <si>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</si>
  <si>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</si>
  <si>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</si>
  <si>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</si>
  <si>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</si>
  <si>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</si>
  <si>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</si>
  <si>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</si>
  <si>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</si>
  <si>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</si>
  <si>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</si>
  <si>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</si>
  <si>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</si>
  <si>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</si>
  <si>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</si>
  <si>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</si>
  <si>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</si>
  <si>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</si>
  <si>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</si>
  <si>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</si>
  <si>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</si>
  <si>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</si>
  <si>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</si>
  <si>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</si>
  <si>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</si>
  <si>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</si>
  <si>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</si>
  <si>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</si>
  <si>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</si>
  <si>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</si>
  <si>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</si>
  <si>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</si>
  <si>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</si>
  <si>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</si>
  <si>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</si>
  <si>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</si>
  <si>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</si>
  <si>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</si>
  <si>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</si>
  <si>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</si>
  <si>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</si>
  <si>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</si>
  <si>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</si>
  <si>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</si>
  <si>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</si>
  <si>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</si>
  <si>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</si>
  <si>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</si>
  <si>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</si>
  <si>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</si>
  <si>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</si>
  <si>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</si>
  <si>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</si>
  <si>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</si>
  <si>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</si>
  <si>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</si>
  <si>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</si>
  <si>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</si>
  <si>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</si>
  <si>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</si>
  <si>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</si>
  <si>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</si>
  <si>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</si>
  <si>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</si>
  <si>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</si>
  <si>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</si>
  <si>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</si>
  <si>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</si>
  <si>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</si>
  <si>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</si>
  <si>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</si>
  <si>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</si>
  <si>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</si>
  <si>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</si>
  <si>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</si>
  <si>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</si>
  <si>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</si>
  <si>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</si>
  <si>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</si>
  <si>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</si>
  <si>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</si>
  <si>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</si>
  <si>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</si>
  <si>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</si>
  <si>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</si>
  <si>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</si>
  <si>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</si>
  <si>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</si>
  <si>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</si>
  <si>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</si>
  <si>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</si>
  <si>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</si>
  <si>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</si>
  <si>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</si>
  <si>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</si>
  <si>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</si>
  <si>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</si>
  <si>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</si>
  <si>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</si>
  <si>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</si>
  <si>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</si>
  <si>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</si>
  <si>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</si>
  <si>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</si>
  <si>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</si>
  <si>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</si>
  <si>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</si>
  <si>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</si>
  <si>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</si>
  <si>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</si>
  <si>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</si>
  <si>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</si>
  <si>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</si>
  <si>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</si>
  <si>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</si>
  <si>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</si>
  <si>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</si>
  <si>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</si>
  <si>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</si>
  <si>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</si>
  <si>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</si>
  <si>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</si>
  <si>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</si>
  <si>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</si>
  <si>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</si>
  <si>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</si>
  <si>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</si>
  <si>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</si>
  <si>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</si>
  <si>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</si>
  <si>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</si>
  <si>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</si>
  <si>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</si>
  <si>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</si>
  <si>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</si>
  <si>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</si>
  <si>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</si>
  <si>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</si>
  <si>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</si>
  <si>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</si>
  <si>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</si>
  <si>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</si>
  <si>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</si>
  <si>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</si>
  <si>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</si>
  <si>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</si>
  <si>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</si>
  <si>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</si>
  <si>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</si>
  <si>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</si>
  <si>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</si>
  <si>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</si>
  <si>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</si>
  <si>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</si>
  <si>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</si>
  <si>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</si>
  <si>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</si>
  <si>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</si>
  <si>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</si>
  <si>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</si>
  <si>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</si>
  <si>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</si>
  <si>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</si>
  <si>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</si>
  <si>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</si>
  <si>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</si>
  <si>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</si>
  <si>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</si>
  <si>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</si>
  <si>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</si>
  <si>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</si>
  <si>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</si>
  <si>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</si>
  <si>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</si>
  <si>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</si>
  <si>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</si>
  <si>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</si>
  <si>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</si>
  <si>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</si>
  <si>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</si>
  <si>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</si>
  <si>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</si>
  <si>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</si>
  <si>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</si>
  <si>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</si>
  <si>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</si>
  <si>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</si>
  <si>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</si>
  <si>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</si>
  <si>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</si>
  <si>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</si>
  <si>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</si>
  <si>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</si>
  <si>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</si>
  <si>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</si>
  <si>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</si>
  <si>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</si>
  <si>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</si>
  <si>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</si>
  <si>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</si>
  <si>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</si>
  <si>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</si>
  <si>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</si>
  <si>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</si>
  <si>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</si>
  <si>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</si>
  <si>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</si>
  <si>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</si>
  <si>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</si>
  <si>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</si>
  <si>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</si>
  <si>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</si>
  <si>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</si>
  <si>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</si>
  <si>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</si>
  <si>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</si>
  <si>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</si>
  <si>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</si>
  <si>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</si>
  <si>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</si>
  <si>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</si>
  <si>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</si>
  <si>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</si>
  <si>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</si>
  <si>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</si>
  <si>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</si>
  <si>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</si>
  <si>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</si>
  <si>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</si>
  <si>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</si>
  <si>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</si>
  <si>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</si>
  <si>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</si>
  <si>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</si>
  <si>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</si>
  <si>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</si>
  <si>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</si>
  <si>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</si>
  <si>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</si>
  <si>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</si>
  <si>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</si>
  <si>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</si>
  <si>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</si>
  <si>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</si>
  <si>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</si>
  <si>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</si>
  <si>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</si>
  <si>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</si>
  <si>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</si>
  <si>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</si>
  <si>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</si>
  <si>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</si>
  <si>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</si>
  <si>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</si>
  <si>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</si>
  <si>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</si>
  <si>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</si>
  <si>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</si>
  <si>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</si>
  <si>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</si>
  <si>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</si>
  <si>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</si>
  <si>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</si>
  <si>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</si>
  <si>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</si>
  <si>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</si>
  <si>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</si>
  <si>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</si>
  <si>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</si>
  <si>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</si>
  <si>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</si>
  <si>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</si>
  <si>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</si>
  <si>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</si>
  <si>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</si>
  <si>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</si>
  <si>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</si>
  <si>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</si>
  <si>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</si>
  <si>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</si>
  <si>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</si>
  <si>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</si>
  <si>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</si>
  <si>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</si>
  <si>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</si>
  <si>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</si>
  <si>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</si>
  <si>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</si>
  <si>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</si>
  <si>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</si>
  <si>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</si>
  <si>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</si>
  <si>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</si>
  <si>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</si>
  <si>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</si>
  <si>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</si>
  <si>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</si>
  <si>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</si>
  <si>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</si>
  <si>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</si>
  <si>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</si>
  <si>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</si>
  <si>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</si>
  <si>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</si>
  <si>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</si>
  <si>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</si>
  <si>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</si>
  <si>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</si>
  <si>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</si>
  <si>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</si>
  <si>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</si>
  <si>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</si>
  <si>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</si>
  <si>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</si>
  <si>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</si>
  <si>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</si>
  <si>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</si>
  <si>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</si>
  <si>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</si>
  <si>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</si>
  <si>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</si>
  <si>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</si>
  <si>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</si>
  <si>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</si>
  <si>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</si>
  <si>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</si>
  <si>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</si>
  <si>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</si>
  <si>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</si>
  <si>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</si>
  <si>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</si>
  <si>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</si>
  <si>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</si>
  <si>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</si>
  <si>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</si>
  <si>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</si>
  <si>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</si>
  <si>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</si>
  <si>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</si>
  <si>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</si>
  <si>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</si>
  <si>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</si>
  <si>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</si>
  <si>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</si>
  <si>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</si>
  <si>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</si>
  <si>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</si>
  <si>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</si>
  <si>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</si>
  <si>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</si>
  <si>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</si>
  <si>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</si>
  <si>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</si>
  <si>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</si>
  <si>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</si>
  <si>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</si>
  <si>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</si>
  <si>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</si>
  <si>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</si>
  <si>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</si>
  <si>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</si>
  <si>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</si>
  <si>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</si>
  <si>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</si>
  <si>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</si>
  <si>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</si>
  <si>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</si>
  <si>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</si>
  <si>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</si>
  <si>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</si>
  <si>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</si>
  <si>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</si>
  <si>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</si>
  <si>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</si>
  <si>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</si>
  <si>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</si>
  <si>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</si>
  <si>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</si>
  <si>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</si>
  <si>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</si>
  <si>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</si>
  <si>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</si>
  <si>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</si>
  <si>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</si>
  <si>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</si>
  <si>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</si>
  <si>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</si>
  <si>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</si>
  <si>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</si>
  <si>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</si>
  <si>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</si>
  <si>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</si>
  <si>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</si>
  <si>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</si>
  <si>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</si>
  <si>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</si>
  <si>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</si>
  <si>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</si>
  <si>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</si>
  <si>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</si>
  <si>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</si>
  <si>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</si>
  <si>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</si>
  <si>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</si>
  <si>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</si>
  <si>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</si>
  <si>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</si>
  <si>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</si>
  <si>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</si>
  <si>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</si>
  <si>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</si>
  <si>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</si>
  <si>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</si>
  <si>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</si>
  <si>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</si>
  <si>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</si>
  <si>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</si>
  <si>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</si>
  <si>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</si>
  <si>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</si>
  <si>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</si>
  <si>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</si>
  <si>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</si>
  <si>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</si>
  <si>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</si>
  <si>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</si>
  <si>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</si>
  <si>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</si>
  <si>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</si>
  <si>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</si>
  <si>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</si>
  <si>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</si>
  <si>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</si>
  <si>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</si>
  <si>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</si>
  <si>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</si>
  <si>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</si>
  <si>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</si>
  <si>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</si>
  <si>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</si>
  <si>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</si>
  <si>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</si>
  <si>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</si>
  <si>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</si>
  <si>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</si>
  <si>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</si>
  <si>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</si>
  <si>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</si>
  <si>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</si>
  <si>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</si>
  <si>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</si>
  <si>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</si>
  <si>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</si>
  <si>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</si>
  <si>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</si>
  <si>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</si>
  <si>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</si>
  <si>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</si>
  <si>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</si>
  <si>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</si>
  <si>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</si>
  <si>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</si>
  <si>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</si>
  <si>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</si>
  <si>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</si>
  <si>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</si>
  <si>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</si>
  <si>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</si>
  <si>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</si>
  <si>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</si>
  <si>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</si>
  <si>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</si>
  <si>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</si>
  <si>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</si>
  <si>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</si>
  <si>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</si>
  <si>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</si>
  <si>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</si>
  <si>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</si>
  <si>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</si>
  <si>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</si>
  <si>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</si>
  <si>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</si>
  <si>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</si>
  <si>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</si>
  <si>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</si>
  <si>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</si>
  <si>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</si>
  <si>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</si>
  <si>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</si>
  <si>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</si>
  <si>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</si>
  <si>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</si>
  <si>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</si>
  <si>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</si>
  <si>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</si>
  <si>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</si>
  <si>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</si>
  <si>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</si>
  <si>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</si>
  <si>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</si>
  <si>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</si>
  <si>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</si>
  <si>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</si>
  <si>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</si>
  <si>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</si>
  <si>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</si>
  <si>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</si>
  <si>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</si>
  <si>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</si>
  <si>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</si>
  <si>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</si>
  <si>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</si>
  <si>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</si>
  <si>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</si>
  <si>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</si>
  <si>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</si>
  <si>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</si>
  <si>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</si>
  <si>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</si>
  <si>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</si>
  <si>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</si>
  <si>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</si>
  <si>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</si>
  <si>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</si>
  <si>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</si>
  <si>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</si>
  <si>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</si>
  <si>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</si>
  <si>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</si>
  <si>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</si>
  <si>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</si>
  <si>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</si>
  <si>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</si>
  <si>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</si>
  <si>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</si>
  <si>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</si>
  <si>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</si>
  <si>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</si>
  <si>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</si>
  <si>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</si>
  <si>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</si>
  <si>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</si>
  <si>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</si>
  <si>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</si>
  <si>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</si>
  <si>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</si>
  <si>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</si>
  <si>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</si>
  <si>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</si>
  <si>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</si>
  <si>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</si>
  <si>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</si>
  <si>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</si>
  <si>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</si>
  <si>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</si>
  <si>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</si>
  <si>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</si>
  <si>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</si>
  <si>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</si>
  <si>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</si>
  <si>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</si>
  <si>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</si>
  <si>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</si>
  <si>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</si>
  <si>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</si>
  <si>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</si>
  <si>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</si>
  <si>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</si>
  <si>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</si>
  <si>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</si>
  <si>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</si>
  <si>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</si>
  <si>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</si>
  <si>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</si>
  <si>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</si>
  <si>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</si>
  <si>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</si>
  <si>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</si>
  <si>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</si>
  <si>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</si>
  <si>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</si>
  <si>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</si>
  <si>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</si>
  <si>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</si>
  <si>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</si>
  <si>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</si>
  <si>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</si>
  <si>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</si>
  <si>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</si>
  <si>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</si>
  <si>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</si>
  <si>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</si>
  <si>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</si>
  <si>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</si>
  <si>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</si>
  <si>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</si>
  <si>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</si>
  <si>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</si>
  <si>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</si>
  <si>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</si>
  <si>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</si>
  <si>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</si>
  <si>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</si>
  <si>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</si>
  <si>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</si>
  <si>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</si>
  <si>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</si>
  <si>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</si>
  <si>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</si>
  <si>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</si>
  <si>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</si>
  <si>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</si>
  <si>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</si>
  <si>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</si>
  <si>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</si>
  <si>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</si>
  <si>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</si>
  <si>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</si>
  <si>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</si>
  <si>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</si>
  <si>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</si>
  <si>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</si>
  <si>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</si>
  <si>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</si>
  <si>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</si>
  <si>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</si>
  <si>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</si>
  <si>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</si>
  <si>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</si>
  <si>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</si>
  <si>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</si>
  <si>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</si>
  <si>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</si>
  <si>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</si>
  <si>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</si>
  <si>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</si>
  <si>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</si>
  <si>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</si>
  <si>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</si>
  <si>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</si>
  <si>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</si>
  <si>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</si>
  <si>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</si>
  <si>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</si>
  <si>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</si>
  <si>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</si>
  <si>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</si>
  <si>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</si>
  <si>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</si>
  <si>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</si>
  <si>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</si>
  <si>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</si>
  <si>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</si>
  <si>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</si>
  <si>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</si>
  <si>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</si>
  <si>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</si>
  <si>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</si>
  <si>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</si>
  <si>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</si>
  <si>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</si>
  <si>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</si>
  <si>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</si>
  <si>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</si>
  <si>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</si>
  <si>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</si>
  <si>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</si>
  <si>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</si>
  <si>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</si>
  <si>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</si>
  <si>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</si>
  <si>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</si>
  <si>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</si>
  <si>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</si>
  <si>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</si>
  <si>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</si>
  <si>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</si>
  <si>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</si>
  <si>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</si>
  <si>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</si>
  <si>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</si>
  <si>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</si>
  <si>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</si>
  <si>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</si>
  <si>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</si>
  <si>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</si>
  <si>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</si>
  <si>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</si>
  <si>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</si>
  <si>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</si>
  <si>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</si>
  <si>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</si>
  <si>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</si>
  <si>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</si>
  <si>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</si>
  <si>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</si>
  <si>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</si>
  <si>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</si>
  <si>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</si>
  <si>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</si>
  <si>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</si>
  <si>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</si>
  <si>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</si>
  <si>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</si>
  <si>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</si>
  <si>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</si>
  <si>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</si>
  <si>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</si>
  <si>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</si>
  <si>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</si>
  <si>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</si>
  <si>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</si>
  <si>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</si>
  <si>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</si>
  <si>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</si>
  <si>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</si>
  <si>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</si>
  <si>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</si>
  <si>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</si>
  <si>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</si>
  <si>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</si>
  <si>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</si>
  <si>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</si>
  <si>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</si>
  <si>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</si>
  <si>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</si>
  <si>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</si>
  <si>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</si>
  <si>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</si>
  <si>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</si>
  <si>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</si>
  <si>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</si>
  <si>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</si>
  <si>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</si>
  <si>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</si>
  <si>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</si>
  <si>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</si>
  <si>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</si>
  <si>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</si>
  <si>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</si>
  <si>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</si>
  <si>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</si>
  <si>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</si>
  <si>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</si>
  <si>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</si>
  <si>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</si>
  <si>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</si>
  <si>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</si>
  <si>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</si>
  <si>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</si>
  <si>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</si>
  <si>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</si>
  <si>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</si>
  <si>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</si>
  <si>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</si>
  <si>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</si>
  <si>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</si>
  <si>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</si>
  <si>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</si>
  <si>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</si>
  <si>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</si>
  <si>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</si>
  <si>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</si>
  <si>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</si>
  <si>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</si>
  <si>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</si>
  <si>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</si>
  <si>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</si>
  <si>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</si>
  <si>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</si>
  <si>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</si>
  <si>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</si>
  <si>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</si>
  <si>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</si>
  <si>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</si>
  <si>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</si>
  <si>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</si>
  <si>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</si>
  <si>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</si>
  <si>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</si>
  <si>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</si>
  <si>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</si>
  <si>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</si>
  <si>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</si>
  <si>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</si>
  <si>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</si>
  <si>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</si>
  <si>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</si>
  <si>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</si>
  <si>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</si>
  <si>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</si>
  <si>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</si>
  <si>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</si>
  <si>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</si>
  <si>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</si>
  <si>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</si>
  <si>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</si>
  <si>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</si>
  <si>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</si>
  <si>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</si>
  <si>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</si>
  <si>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</si>
  <si>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</si>
  <si>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</si>
  <si>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</si>
  <si>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</si>
  <si>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</si>
  <si>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</si>
  <si>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</si>
  <si>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</si>
  <si>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</si>
  <si>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</si>
  <si>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</si>
  <si>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</si>
  <si>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</si>
  <si>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</si>
  <si>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</si>
  <si>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</si>
  <si>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</si>
  <si>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</si>
  <si>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</si>
  <si>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</si>
  <si>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</si>
  <si>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</si>
  <si>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</si>
  <si>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</si>
  <si>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</si>
  <si>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</si>
  <si>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</si>
  <si>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</si>
  <si>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</si>
  <si>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</si>
  <si>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</si>
  <si>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</si>
  <si>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</si>
  <si>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</si>
  <si>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</si>
  <si>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</si>
  <si>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</si>
  <si>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</si>
  <si>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</si>
  <si>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</si>
  <si>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</si>
  <si>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</si>
  <si>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</si>
  <si>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</si>
  <si>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</si>
  <si>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</si>
  <si>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</si>
  <si>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</si>
  <si>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</si>
  <si>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</si>
  <si>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</si>
  <si>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</si>
  <si>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</si>
  <si>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</si>
  <si>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</si>
  <si>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</si>
  <si>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</si>
  <si>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</si>
  <si>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</si>
  <si>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</si>
  <si>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</si>
  <si>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</si>
  <si>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</si>
  <si>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</si>
  <si>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</si>
  <si>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</si>
  <si>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</si>
  <si>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</si>
  <si>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</si>
  <si>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</si>
  <si>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</si>
  <si>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</si>
  <si>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</si>
  <si>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</si>
  <si>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</si>
  <si>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</si>
  <si>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</si>
  <si>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</si>
  <si>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</si>
  <si>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</si>
  <si>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</si>
  <si>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</si>
  <si>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</si>
  <si>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</si>
  <si>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</si>
  <si>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</si>
  <si>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</si>
  <si>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</si>
  <si>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</si>
  <si>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</si>
  <si>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</si>
  <si>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</si>
  <si>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</si>
  <si>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</si>
  <si>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</si>
  <si>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</si>
  <si>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</si>
  <si>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</si>
  <si>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</si>
  <si>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</si>
  <si>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</si>
  <si>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</si>
  <si>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</si>
  <si>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</si>
  <si>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</si>
  <si>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</si>
  <si>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</si>
  <si>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</si>
  <si>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</si>
  <si>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</si>
  <si>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</si>
  <si>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</si>
  <si>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</si>
  <si>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</si>
  <si>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</si>
  <si>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</si>
  <si>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</si>
  <si>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</si>
  <si>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</si>
  <si>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</si>
  <si>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</si>
  <si>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</si>
  <si>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</si>
  <si>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</si>
  <si>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</si>
  <si>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</si>
  <si>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</si>
  <si>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</si>
  <si>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</si>
  <si>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</si>
  <si>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</si>
  <si>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</si>
  <si>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</si>
  <si>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</si>
  <si>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</si>
  <si>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</si>
  <si>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</si>
  <si>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</si>
  <si>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</si>
  <si>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</si>
  <si>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</si>
  <si>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</si>
  <si>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</si>
  <si>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</si>
  <si>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</si>
  <si>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</si>
  <si>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</si>
  <si>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</si>
  <si>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</si>
  <si>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</si>
  <si>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</si>
  <si>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</si>
  <si>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</si>
  <si>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</si>
  <si>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</si>
  <si>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</si>
  <si>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</si>
  <si>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</si>
  <si>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</si>
  <si>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</si>
  <si>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</si>
  <si>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</si>
  <si>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</si>
  <si>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</si>
  <si>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</si>
  <si>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</si>
  <si>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</si>
  <si>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</si>
  <si>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</si>
  <si>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</si>
  <si>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</si>
  <si>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</si>
  <si>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</si>
  <si>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</si>
  <si>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</si>
  <si>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</si>
  <si>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</si>
  <si>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</si>
  <si>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</si>
  <si>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</si>
  <si>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</si>
  <si>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</si>
  <si>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</si>
  <si>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</si>
  <si>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</si>
  <si>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</si>
  <si>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</si>
  <si>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</si>
  <si>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</si>
  <si>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</si>
  <si>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</si>
  <si>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</si>
  <si>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</si>
  <si>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</si>
  <si>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</si>
  <si>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</si>
  <si>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</si>
  <si>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</si>
  <si>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</si>
  <si>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</si>
  <si>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</si>
  <si>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</si>
  <si>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</si>
  <si>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</si>
  <si>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</si>
  <si>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</si>
  <si>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</si>
  <si>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</si>
  <si>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</si>
  <si>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</si>
  <si>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</si>
  <si>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</si>
  <si>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</si>
  <si>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</si>
  <si>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</si>
  <si>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</si>
  <si>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</si>
  <si>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</si>
  <si>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</si>
  <si>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</si>
  <si>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</si>
  <si>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</si>
  <si>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</si>
  <si>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</si>
  <si>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</si>
  <si>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</si>
  <si>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</si>
  <si>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</si>
  <si>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</si>
  <si>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</si>
  <si>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</si>
  <si>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</si>
  <si>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</si>
  <si>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</si>
  <si>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</si>
  <si>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</si>
  <si>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</si>
  <si>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</si>
  <si>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</si>
  <si>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</si>
  <si>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</si>
  <si>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</si>
  <si>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</si>
  <si>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</si>
  <si>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</si>
  <si>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</si>
  <si>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</si>
  <si>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</si>
  <si>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</si>
  <si>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</si>
  <si>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</si>
  <si>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</si>
  <si>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</si>
  <si>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</si>
  <si>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</si>
  <si>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</si>
  <si>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</si>
  <si>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</si>
  <si>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</si>
  <si>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</si>
  <si>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</si>
  <si>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</si>
  <si>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</si>
  <si>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</si>
  <si>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</si>
  <si>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</si>
  <si>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</si>
  <si>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</si>
  <si>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</si>
  <si>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</si>
  <si>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</si>
  <si>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</si>
  <si>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</si>
  <si>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</si>
  <si>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</si>
  <si>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</si>
  <si>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</si>
  <si>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</si>
  <si>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</si>
  <si>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</si>
  <si>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</si>
  <si>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</si>
  <si>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</si>
  <si>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</si>
  <si>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</si>
  <si>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</si>
  <si>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</si>
  <si>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</si>
  <si>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</si>
  <si>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</si>
  <si>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</si>
  <si>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</si>
  <si>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</si>
  <si>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</si>
  <si>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</si>
  <si>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</si>
  <si>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</si>
  <si>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</si>
  <si>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</si>
  <si>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</si>
  <si>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</si>
  <si>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</si>
  <si>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</si>
  <si>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</si>
  <si>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</si>
  <si>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</si>
  <si>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</si>
  <si>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</si>
  <si>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</si>
  <si>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</si>
  <si>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</si>
  <si>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</si>
  <si>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</si>
  <si>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</si>
  <si>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</si>
  <si>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</si>
  <si>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</si>
  <si>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</si>
  <si>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</si>
  <si>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</si>
  <si>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</si>
  <si>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</si>
  <si>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</si>
  <si>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</si>
  <si>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</si>
  <si>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</si>
  <si>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</si>
  <si>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</si>
  <si>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</si>
  <si>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</si>
  <si>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</si>
  <si>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</si>
  <si>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</si>
  <si>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</si>
  <si>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</si>
  <si>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</si>
  <si>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</si>
  <si>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</si>
  <si>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</si>
  <si>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</si>
  <si>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</si>
  <si>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</si>
  <si>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</si>
  <si>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</si>
  <si>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</si>
  <si>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</si>
  <si>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</si>
  <si>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</si>
  <si>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</si>
  <si>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</si>
  <si>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</si>
  <si>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</si>
  <si>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</si>
  <si>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</si>
  <si>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</si>
  <si>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</si>
  <si>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</si>
  <si>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</si>
  <si>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</si>
  <si>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</si>
  <si>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</si>
  <si>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</si>
  <si>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</si>
  <si>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</si>
  <si>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</si>
  <si>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</si>
  <si>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</si>
  <si>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</si>
  <si>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</si>
  <si>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</si>
  <si>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</si>
  <si>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</si>
  <si>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</si>
  <si>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</si>
  <si>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</si>
  <si>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</si>
  <si>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</si>
  <si>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</si>
  <si>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</si>
  <si>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</si>
  <si>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</si>
  <si>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</si>
  <si>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</si>
  <si>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</si>
  <si>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</si>
  <si>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</si>
  <si>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</si>
  <si>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</si>
  <si>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</si>
  <si>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</si>
  <si>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</si>
  <si>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</si>
  <si>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</si>
  <si>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</si>
  <si>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</si>
  <si>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</si>
  <si>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</si>
  <si>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</si>
  <si>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</si>
  <si>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</si>
  <si>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</si>
  <si>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</si>
  <si>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</si>
  <si>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</si>
  <si>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</si>
  <si>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</si>
  <si>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</si>
  <si>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</si>
  <si>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</si>
  <si>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</si>
  <si>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</si>
  <si>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</si>
  <si>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</si>
  <si>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</si>
  <si>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</si>
  <si>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</si>
  <si>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</si>
  <si>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</si>
  <si>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</si>
  <si>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</si>
  <si>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</si>
  <si>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</si>
  <si>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</si>
  <si>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</si>
  <si>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</si>
  <si>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</si>
  <si>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</si>
  <si>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</si>
  <si>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</si>
  <si>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</si>
  <si>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</si>
  <si>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</si>
  <si>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</si>
  <si>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</si>
  <si>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</si>
  <si>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</si>
  <si>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</si>
  <si>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</si>
  <si>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</si>
  <si>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</si>
  <si>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</si>
  <si>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</si>
  <si>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</si>
  <si>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</si>
  <si>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</si>
  <si>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</si>
  <si>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</si>
  <si>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</si>
  <si>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</si>
  <si>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</si>
  <si>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</si>
  <si>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</si>
  <si>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</si>
  <si>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</si>
  <si>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</si>
  <si>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</si>
  <si>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</si>
  <si>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</si>
  <si>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</si>
  <si>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</si>
  <si>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</si>
  <si>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</si>
  <si>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</si>
  <si>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</si>
  <si>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</si>
  <si>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</si>
  <si>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</si>
  <si>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</si>
  <si>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</si>
  <si>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</si>
  <si>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</si>
  <si>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</si>
  <si>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</si>
  <si>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</si>
  <si>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</si>
  <si>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</si>
  <si>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</si>
  <si>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</si>
  <si>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</si>
  <si>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</si>
  <si>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</si>
  <si>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</si>
  <si>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</si>
  <si>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</si>
  <si>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</si>
  <si>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</si>
  <si>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</si>
  <si>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</si>
  <si>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</si>
  <si>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</si>
  <si>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</si>
  <si>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</si>
  <si>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</si>
  <si>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</si>
  <si>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</si>
  <si>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</si>
  <si>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</si>
  <si>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</si>
  <si>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</si>
  <si>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</si>
  <si>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</si>
  <si>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</si>
  <si>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</si>
  <si>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</si>
  <si>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</si>
  <si>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</si>
  <si>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</si>
  <si>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</si>
  <si>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</si>
  <si>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</si>
  <si>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</si>
  <si>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</si>
  <si>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</si>
  <si>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</si>
  <si>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</si>
  <si>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</si>
  <si>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</si>
  <si>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</si>
  <si>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</si>
  <si>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</si>
  <si>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</si>
  <si>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</si>
  <si>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</si>
  <si>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</si>
  <si>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</si>
  <si>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</si>
  <si>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</si>
  <si>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</si>
  <si>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</si>
  <si>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</si>
  <si>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</si>
  <si>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</si>
  <si>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</si>
  <si>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</si>
  <si>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</si>
  <si>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</si>
  <si>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</si>
  <si>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</si>
  <si>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</si>
  <si>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</si>
  <si>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</si>
  <si>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</si>
  <si>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</si>
  <si>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</si>
  <si>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</si>
  <si>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</si>
  <si>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</si>
  <si>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</si>
  <si>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</si>
  <si>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</si>
  <si>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</si>
  <si>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</si>
  <si>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</si>
  <si>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</si>
  <si>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</si>
  <si>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</si>
  <si>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</si>
  <si>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</si>
  <si>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</si>
  <si>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</si>
  <si>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</si>
  <si>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</si>
  <si>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</si>
  <si>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</si>
  <si>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</si>
  <si>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</si>
  <si>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</si>
  <si>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</si>
  <si>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</si>
  <si>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</si>
  <si>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</si>
  <si>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</si>
  <si>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</si>
  <si>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</si>
  <si>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</si>
  <si>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</si>
  <si>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</si>
  <si>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</si>
  <si>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</si>
  <si>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</si>
  <si>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</si>
  <si>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</si>
  <si>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</si>
  <si>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</si>
  <si>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</si>
  <si>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</si>
  <si>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</si>
  <si>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</si>
  <si>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</si>
  <si>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</si>
  <si>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</si>
  <si>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</si>
  <si>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</si>
  <si>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</si>
  <si>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</si>
  <si>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</si>
  <si>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</si>
  <si>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</si>
  <si>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</si>
  <si>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</si>
  <si>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</si>
  <si>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</si>
  <si>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</si>
  <si>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</si>
  <si>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</si>
  <si>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</si>
  <si>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</si>
  <si>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</si>
  <si>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</si>
  <si>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</si>
  <si>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</si>
  <si>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</si>
  <si>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</si>
  <si>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</si>
  <si>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</si>
  <si>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</si>
  <si>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</si>
  <si>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</si>
  <si>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</si>
  <si>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</si>
  <si>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</si>
  <si>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</si>
  <si>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</si>
  <si>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</si>
  <si>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</si>
  <si>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</si>
  <si>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</si>
  <si>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</si>
  <si>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</si>
  <si>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</si>
  <si>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</si>
  <si>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</si>
  <si>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</si>
  <si>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</si>
  <si>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</si>
  <si>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</si>
  <si>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</si>
  <si>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</si>
  <si>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</si>
  <si>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</si>
  <si>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</si>
  <si>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</si>
  <si>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</si>
  <si>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</si>
  <si>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</si>
  <si>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</si>
  <si>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</si>
  <si>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</si>
  <si>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</si>
  <si>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</si>
  <si>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</si>
  <si>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</si>
  <si>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</si>
  <si>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</si>
  <si>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</si>
  <si>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</si>
  <si>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</si>
  <si>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</si>
  <si>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</si>
  <si>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</si>
  <si>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</si>
  <si>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</si>
  <si>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</si>
  <si>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</si>
  <si>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</si>
  <si>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</si>
  <si>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</si>
  <si>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</si>
  <si>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</si>
  <si>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</si>
  <si>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</si>
  <si>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</si>
  <si>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</si>
  <si>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</si>
  <si>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</si>
  <si>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</si>
  <si>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</si>
  <si>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</si>
  <si>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</si>
  <si>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</si>
  <si>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</si>
  <si>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</si>
  <si>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</si>
  <si>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</si>
  <si>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</si>
  <si>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</si>
  <si>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</si>
  <si>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</si>
  <si>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</si>
  <si>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</si>
  <si>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</si>
  <si>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</si>
  <si>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</si>
  <si>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</si>
  <si>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</si>
  <si>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</si>
  <si>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</si>
  <si>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</si>
  <si>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</si>
  <si>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</si>
  <si>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</si>
  <si>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</si>
  <si>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</si>
  <si>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</si>
  <si>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</si>
  <si>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</si>
  <si>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</si>
  <si>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</si>
  <si>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</si>
  <si>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</si>
  <si>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</si>
  <si>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</si>
  <si>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</si>
  <si>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</si>
  <si>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</si>
  <si>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</si>
  <si>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</si>
  <si>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</si>
  <si>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</si>
  <si>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</si>
  <si>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</si>
  <si>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</si>
  <si>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</si>
  <si>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</si>
  <si>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</si>
  <si>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</si>
  <si>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</si>
  <si>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</si>
  <si>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</si>
  <si>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</si>
  <si>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</si>
  <si>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</si>
  <si>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</si>
  <si>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</si>
  <si>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</si>
  <si>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</si>
  <si>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</si>
  <si>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</si>
  <si>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</si>
  <si>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</si>
  <si>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</si>
  <si>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</si>
  <si>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</si>
  <si>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</si>
  <si>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</si>
  <si>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</si>
  <si>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</si>
  <si>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</si>
  <si>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</si>
  <si>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</si>
  <si>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</si>
  <si>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</si>
  <si>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</si>
  <si>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</si>
  <si>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</si>
  <si>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</si>
  <si>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</si>
  <si>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</si>
  <si>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</si>
  <si>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</si>
  <si>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</si>
  <si>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</si>
  <si>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</si>
  <si>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</si>
  <si>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</si>
  <si>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</si>
  <si>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</si>
  <si>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</si>
  <si>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</si>
  <si>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</si>
  <si>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</si>
  <si>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</si>
  <si>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</si>
  <si>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</si>
  <si>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</si>
  <si>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</si>
  <si>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</si>
  <si>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</si>
  <si>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</si>
  <si>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</si>
  <si>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</si>
  <si>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</si>
  <si>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</si>
  <si>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</si>
  <si>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</si>
  <si>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</si>
  <si>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</si>
  <si>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</si>
  <si>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</si>
  <si>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</si>
  <si>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</si>
  <si>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</si>
  <si>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</si>
  <si>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</si>
  <si>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</si>
  <si>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</si>
  <si>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</si>
  <si>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</si>
  <si>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</si>
  <si>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</si>
  <si>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</si>
  <si>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</si>
  <si>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</si>
  <si>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</si>
  <si>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</si>
  <si>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</si>
  <si>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</si>
  <si>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</si>
  <si>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</si>
  <si>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</si>
  <si>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</si>
  <si>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</si>
  <si>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</si>
  <si>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</si>
  <si>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</si>
  <si>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</si>
  <si>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</si>
  <si>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</si>
  <si>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</si>
  <si>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</si>
  <si>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</si>
  <si>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</si>
  <si>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</si>
  <si>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</si>
  <si>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</si>
  <si>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</si>
  <si>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</si>
  <si>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</si>
  <si>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</si>
  <si>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</si>
  <si>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</si>
  <si>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</si>
  <si>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</si>
  <si>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</si>
  <si>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</si>
  <si>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</si>
  <si>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</si>
  <si>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</si>
  <si>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</si>
  <si>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</si>
  <si>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</si>
  <si>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</si>
  <si>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</si>
  <si>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</si>
  <si>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</si>
  <si>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</si>
  <si>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</si>
  <si>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</si>
  <si>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</si>
  <si>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</si>
  <si>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</si>
  <si>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</si>
  <si>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</si>
  <si>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</si>
  <si>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</si>
  <si>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</si>
  <si>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</si>
  <si>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</si>
  <si>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</si>
  <si>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</si>
  <si>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</si>
  <si>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</si>
  <si>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</si>
  <si>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</si>
  <si>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</si>
  <si>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</si>
  <si>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</si>
  <si>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</si>
  <si>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</si>
  <si>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</si>
  <si>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</si>
  <si>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</si>
  <si>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</si>
  <si>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</si>
  <si>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</si>
  <si>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</si>
  <si>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</si>
  <si>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</si>
  <si>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</si>
  <si>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</si>
  <si>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</si>
  <si>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</si>
  <si>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</si>
  <si>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</si>
  <si>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</si>
  <si>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</si>
  <si>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</si>
  <si>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</si>
  <si>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</si>
  <si>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</si>
  <si>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</si>
  <si>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</si>
  <si>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</si>
  <si>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</si>
  <si>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</si>
  <si>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</si>
  <si>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</si>
  <si>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</si>
  <si>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</si>
  <si>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</si>
  <si>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</si>
  <si>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</si>
  <si>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</si>
  <si>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</si>
  <si>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</si>
  <si>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</si>
  <si>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</si>
  <si>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</si>
  <si>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</si>
  <si>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</si>
  <si>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</si>
  <si>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</si>
  <si>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</si>
  <si>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</si>
  <si>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</si>
  <si>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</si>
  <si>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</si>
  <si>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</si>
  <si>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</si>
  <si>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</si>
  <si>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</si>
  <si>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</si>
  <si>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</si>
  <si>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</si>
  <si>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</si>
  <si>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</si>
  <si>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</si>
  <si>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</si>
  <si>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</si>
  <si>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</si>
  <si>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</si>
  <si>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</si>
  <si>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</si>
  <si>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</si>
  <si>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</si>
  <si>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</si>
  <si>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</si>
  <si>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</si>
  <si>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</si>
  <si>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</si>
  <si>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</si>
  <si>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</si>
  <si>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</si>
  <si>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</si>
  <si>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</si>
  <si>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</si>
  <si>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</si>
  <si>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</si>
  <si>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</si>
  <si>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</si>
  <si>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</si>
  <si>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</si>
  <si>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</si>
  <si>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</si>
  <si>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</si>
  <si>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</si>
  <si>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</si>
  <si>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</si>
  <si>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</si>
  <si>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</si>
  <si>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</si>
  <si>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</si>
  <si>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</si>
  <si>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</si>
  <si>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</si>
  <si>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</si>
  <si>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</si>
  <si>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</si>
  <si>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</si>
  <si>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</si>
  <si>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</si>
  <si>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</si>
  <si>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</si>
  <si>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</si>
  <si>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</si>
  <si>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</si>
  <si>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</si>
  <si>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</si>
  <si>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</si>
  <si>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</si>
  <si>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</si>
  <si>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</si>
  <si>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</si>
  <si>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</si>
  <si>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</si>
  <si>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</si>
  <si>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</si>
  <si>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</si>
  <si>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</si>
  <si>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</si>
  <si>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</si>
  <si>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</si>
  <si>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</si>
  <si>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</si>
  <si>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</si>
  <si>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</si>
  <si>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</si>
  <si>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</si>
  <si>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</si>
  <si>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</si>
  <si>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</si>
  <si>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</si>
  <si>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</si>
  <si>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</si>
  <si>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</si>
  <si>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</si>
  <si>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</si>
  <si>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</si>
  <si>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</si>
  <si>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</si>
  <si>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</si>
  <si>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</si>
  <si>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</si>
  <si>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</si>
  <si>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</si>
  <si>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</si>
  <si>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</si>
  <si>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</si>
  <si>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</si>
  <si>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</si>
  <si>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</si>
  <si>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</si>
  <si>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</si>
  <si>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</si>
  <si>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</si>
  <si>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</si>
  <si>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</si>
  <si>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</si>
  <si>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</si>
  <si>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</si>
  <si>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</si>
  <si>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</si>
  <si>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</si>
  <si>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</si>
  <si>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</si>
  <si>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</si>
  <si>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</si>
  <si>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</si>
  <si>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</si>
  <si>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</si>
  <si>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</si>
  <si>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</si>
  <si>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</si>
  <si>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</si>
  <si>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</si>
  <si>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</si>
  <si>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</si>
  <si>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</si>
  <si>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</si>
  <si>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</si>
  <si>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</si>
  <si>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</si>
  <si>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</si>
  <si>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</si>
  <si>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</si>
  <si>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</si>
  <si>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</si>
  <si>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</si>
  <si>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</si>
  <si>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</si>
  <si>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</si>
  <si>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</si>
  <si>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</si>
  <si>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</si>
  <si>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</si>
  <si>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</si>
  <si>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</si>
  <si>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</si>
  <si>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</si>
  <si>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</si>
  <si>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</si>
  <si>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</si>
  <si>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</si>
  <si>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</si>
  <si>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</si>
  <si>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</si>
  <si>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</si>
  <si>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</si>
  <si>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</si>
  <si>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</si>
  <si>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</si>
  <si>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</si>
  <si>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</si>
  <si>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</si>
  <si>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</si>
  <si>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</si>
  <si>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</si>
  <si>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</si>
  <si>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</si>
  <si>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</si>
  <si>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</si>
  <si>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</si>
  <si>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</si>
  <si>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</si>
  <si>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</si>
  <si>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</si>
  <si>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</si>
  <si>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</si>
  <si>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</si>
  <si>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</si>
  <si>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</si>
  <si>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</si>
  <si>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</si>
  <si>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</si>
  <si>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</si>
  <si>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</si>
  <si>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</si>
  <si>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</si>
  <si>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</si>
  <si>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</si>
  <si>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</si>
  <si>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</si>
  <si>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</si>
  <si>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</si>
  <si>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</si>
  <si>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</si>
  <si>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</si>
  <si>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</si>
  <si>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</si>
  <si>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</si>
  <si>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</si>
  <si>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</si>
  <si>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</si>
  <si>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</si>
  <si>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</si>
  <si>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</si>
  <si>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</si>
  <si>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</si>
  <si>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</si>
  <si>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</si>
  <si>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</si>
  <si>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</si>
  <si>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</si>
  <si>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</si>
  <si>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</si>
  <si>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</si>
  <si>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</si>
  <si>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</si>
  <si>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</si>
  <si>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</si>
  <si>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</si>
  <si>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</si>
  <si>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</si>
  <si>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</si>
  <si>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</si>
  <si>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</si>
  <si>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</si>
  <si>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</si>
  <si>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</si>
  <si>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</si>
  <si>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</si>
  <si>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</si>
  <si>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</si>
  <si>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</si>
  <si>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</si>
  <si>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</si>
  <si>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</si>
  <si>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</si>
  <si>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</si>
  <si>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</si>
  <si>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</si>
  <si>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</si>
  <si>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</si>
  <si>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</si>
  <si>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</si>
  <si>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</si>
  <si>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</si>
  <si>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</si>
  <si>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</si>
  <si>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</si>
  <si>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</si>
  <si>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</si>
  <si>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</si>
  <si>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</si>
  <si>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</si>
  <si>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</si>
  <si>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</si>
  <si>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</si>
  <si>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</si>
  <si>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</si>
  <si>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</si>
  <si>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</si>
  <si>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</si>
  <si>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</si>
  <si>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</si>
  <si>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</si>
  <si>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</si>
  <si>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</si>
  <si>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</si>
  <si>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</si>
  <si>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</si>
  <si>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</si>
  <si>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</si>
  <si>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</si>
  <si>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</si>
  <si>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</si>
  <si>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</si>
  <si>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</si>
  <si>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</si>
  <si>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</si>
  <si>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</si>
  <si>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</si>
  <si>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</si>
  <si>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</si>
  <si>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</si>
  <si>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</si>
  <si>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</si>
  <si>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</si>
  <si>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</si>
  <si>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</si>
  <si>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</si>
  <si>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</si>
  <si>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</si>
  <si>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</si>
  <si>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</si>
  <si>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</si>
  <si>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</si>
  <si>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</si>
  <si>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</si>
  <si>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</si>
  <si>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</si>
  <si>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</si>
  <si>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</si>
  <si>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</si>
  <si>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</si>
  <si>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</si>
  <si>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</si>
  <si>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</si>
  <si>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</si>
  <si>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</si>
  <si>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</si>
  <si>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</si>
  <si>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</si>
  <si>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</si>
  <si>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</si>
  <si>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</si>
  <si>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</si>
  <si>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</si>
  <si>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</si>
  <si>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</si>
  <si>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</si>
  <si>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</si>
  <si>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</si>
  <si>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</si>
  <si>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</si>
  <si>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</si>
  <si>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</si>
  <si>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</si>
  <si>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</si>
  <si>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</si>
  <si>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</si>
  <si>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</si>
  <si>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</si>
  <si>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</si>
  <si>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</si>
  <si>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</si>
  <si>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</si>
  <si>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</si>
  <si>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</si>
  <si>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</si>
  <si>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</si>
  <si>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</si>
  <si>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</si>
  <si>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</si>
  <si>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</si>
  <si>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</si>
  <si>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</si>
  <si>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</si>
  <si>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</si>
  <si>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</si>
  <si>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</si>
  <si>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</si>
  <si>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</si>
  <si>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</si>
  <si>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</si>
  <si>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</si>
  <si>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</si>
  <si>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</si>
  <si>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</si>
  <si>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</si>
  <si>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</si>
  <si>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</si>
  <si>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</si>
  <si>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</si>
  <si>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</si>
  <si>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</si>
  <si>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</si>
  <si>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</si>
  <si>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</si>
  <si>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</si>
  <si>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</si>
  <si>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</si>
  <si>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</si>
  <si>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</si>
  <si>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</si>
  <si>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</si>
  <si>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</si>
  <si>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</si>
  <si>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</si>
  <si>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</si>
  <si>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</si>
  <si>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</si>
  <si>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</si>
  <si>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</si>
  <si>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</si>
  <si>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</si>
  <si>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</si>
  <si>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</si>
  <si>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</si>
  <si>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</si>
  <si>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</si>
  <si>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</si>
  <si>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</si>
  <si>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</si>
  <si>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</si>
  <si>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</si>
  <si>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</si>
  <si>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</si>
  <si>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</si>
  <si>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</si>
  <si>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</si>
  <si>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</si>
  <si>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</si>
  <si>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</si>
  <si>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</si>
  <si>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</si>
  <si>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</si>
  <si>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</si>
  <si>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</si>
  <si>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</si>
  <si>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</si>
  <si>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</si>
  <si>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</si>
  <si>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</si>
  <si>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</si>
  <si>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</si>
  <si>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</si>
  <si>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</si>
  <si>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</si>
  <si>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</si>
  <si>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</si>
  <si>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</si>
  <si>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</si>
  <si>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</si>
  <si>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</si>
  <si>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</si>
  <si>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</si>
  <si>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</si>
  <si>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</si>
  <si>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</si>
  <si>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</si>
  <si>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</si>
  <si>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</si>
  <si>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</si>
  <si>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</si>
  <si>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</si>
  <si>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</si>
  <si>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</si>
  <si>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</si>
  <si>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</si>
  <si>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</si>
  <si>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</si>
  <si>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</si>
  <si>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</si>
  <si>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</si>
  <si>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</si>
  <si>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</si>
  <si>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</si>
  <si>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</si>
  <si>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</si>
  <si>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</si>
  <si>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</si>
  <si>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</si>
  <si>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</si>
  <si>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</si>
  <si>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</si>
  <si>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</si>
  <si>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</si>
  <si>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</si>
  <si>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</si>
  <si>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</si>
  <si>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</si>
  <si>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</si>
  <si>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</si>
  <si>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</si>
  <si>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</si>
  <si>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</si>
  <si>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</si>
  <si>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</si>
  <si>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</si>
  <si>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</si>
  <si>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</si>
  <si>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</si>
  <si>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</si>
  <si>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</si>
  <si>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</si>
  <si>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</si>
  <si>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</si>
  <si>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</si>
  <si>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</si>
  <si>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</si>
  <si>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</si>
  <si>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</si>
  <si>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</si>
  <si>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</si>
  <si>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</si>
  <si>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</si>
  <si>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</si>
  <si>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</si>
  <si>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</si>
  <si>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</si>
  <si>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</si>
  <si>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</si>
  <si>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</si>
  <si>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</si>
  <si>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</si>
  <si>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</si>
  <si>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</si>
  <si>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</si>
  <si>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</si>
  <si>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</si>
  <si>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</si>
  <si>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</si>
  <si>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</si>
  <si>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</si>
  <si>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</si>
  <si>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</si>
  <si>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</si>
  <si>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</si>
  <si>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</si>
  <si>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</si>
  <si>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</si>
  <si>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</si>
  <si>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</si>
  <si>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</si>
  <si>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</si>
  <si>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</si>
  <si>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</si>
  <si>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</si>
  <si>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</si>
  <si>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</si>
  <si>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</si>
  <si>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</si>
  <si>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</si>
  <si>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</si>
  <si>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</si>
  <si>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</si>
  <si>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</si>
  <si>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</si>
  <si>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</si>
  <si>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</si>
  <si>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</si>
  <si>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</si>
  <si>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</si>
  <si>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</si>
  <si>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</si>
  <si>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</si>
  <si>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</si>
  <si>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</si>
  <si>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</si>
  <si>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</si>
  <si>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</si>
  <si>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</si>
  <si>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</si>
  <si>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</si>
  <si>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</si>
  <si>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</si>
  <si>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</si>
  <si>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</si>
  <si>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</si>
  <si>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</si>
  <si>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</si>
  <si>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</si>
  <si>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</si>
  <si>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</si>
  <si>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</si>
  <si>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</si>
  <si>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</si>
  <si>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</si>
  <si>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</si>
  <si>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</si>
  <si>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</si>
  <si>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</si>
  <si>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</si>
  <si>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</si>
  <si>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</si>
  <si>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</si>
  <si>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</si>
  <si>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</si>
  <si>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</si>
  <si>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</si>
  <si>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</si>
  <si>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</si>
  <si>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</si>
  <si>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</si>
  <si>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</si>
  <si>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</si>
  <si>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</si>
  <si>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</si>
  <si>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</si>
  <si>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</si>
  <si>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</si>
  <si>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</si>
  <si>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</si>
  <si>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</si>
  <si>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</si>
  <si>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</si>
  <si>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</si>
  <si>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</si>
  <si>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</si>
  <si>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</si>
  <si>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</si>
  <si>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</si>
  <si>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</si>
  <si>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</si>
  <si>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</si>
  <si>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</si>
  <si>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</si>
  <si>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</si>
  <si>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</si>
  <si>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</si>
  <si>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</si>
  <si>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</si>
  <si>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</si>
  <si>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</si>
  <si>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</si>
  <si>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</si>
  <si>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</si>
  <si>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</si>
  <si>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</si>
  <si>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</si>
  <si>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</si>
  <si>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</si>
  <si>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</si>
  <si>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</si>
  <si>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</si>
  <si>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</si>
  <si>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</si>
  <si>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</si>
  <si>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</si>
  <si>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</si>
  <si>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</si>
  <si>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</si>
  <si>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</si>
  <si>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</si>
  <si>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</si>
  <si>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</si>
  <si>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</si>
  <si>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</si>
  <si>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</si>
  <si>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</si>
  <si>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</si>
  <si>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</si>
  <si>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</si>
  <si>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</si>
  <si>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</si>
  <si>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</si>
  <si>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</si>
  <si>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</si>
  <si>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</si>
  <si>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</si>
  <si>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</si>
  <si>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</si>
  <si>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</si>
  <si>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</si>
  <si>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</si>
  <si>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</si>
  <si>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</si>
  <si>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</si>
  <si>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</si>
  <si>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</si>
  <si>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</si>
  <si>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</si>
  <si>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</si>
  <si>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</si>
  <si>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</si>
  <si>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</si>
  <si>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</si>
  <si>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</si>
  <si>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</si>
  <si>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</si>
  <si>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</si>
  <si>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</si>
  <si>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</si>
  <si>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</si>
  <si>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</si>
  <si>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</si>
  <si>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</si>
  <si>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</si>
  <si>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</si>
  <si>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</si>
  <si>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</si>
  <si>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</si>
  <si>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</si>
  <si>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</si>
  <si>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</si>
  <si>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</si>
  <si>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</si>
  <si>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</si>
  <si>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</si>
  <si>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</si>
  <si>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</si>
  <si>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</si>
  <si>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</si>
  <si>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</si>
  <si>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</si>
  <si>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</si>
  <si>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</si>
  <si>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</si>
  <si>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</si>
  <si>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</si>
  <si>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</si>
  <si>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</si>
  <si>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</si>
  <si>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</si>
  <si>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</si>
  <si>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</si>
  <si>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</si>
  <si>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</si>
  <si>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</si>
  <si>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</si>
  <si>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</si>
  <si>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</si>
  <si>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</si>
  <si>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</si>
  <si>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</si>
  <si>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</si>
  <si>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</si>
  <si>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</si>
  <si>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</si>
  <si>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</si>
  <si>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</si>
  <si>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</si>
  <si>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</si>
  <si>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</si>
  <si>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</si>
  <si>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</si>
  <si>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</si>
  <si>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</si>
  <si>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</si>
  <si>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</si>
  <si>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</si>
  <si>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</si>
  <si>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</si>
  <si>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</si>
  <si>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</si>
  <si>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</si>
  <si>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</si>
  <si>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</si>
  <si>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</si>
  <si>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</si>
  <si>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</si>
  <si>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</si>
  <si>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</si>
  <si>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</si>
  <si>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</si>
  <si>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</si>
  <si>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</si>
  <si>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</si>
  <si>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</si>
  <si>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</si>
  <si>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</si>
  <si>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</si>
  <si>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</si>
  <si>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</si>
  <si>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</si>
  <si>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</si>
  <si>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</si>
  <si>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</si>
  <si>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</si>
  <si>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</si>
  <si>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</si>
  <si>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</si>
  <si>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</si>
  <si>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</si>
  <si>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</si>
  <si>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</si>
  <si>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</si>
  <si>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</si>
  <si>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</si>
  <si>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</si>
  <si>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</si>
  <si>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</si>
  <si>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</si>
  <si>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</si>
  <si>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</si>
  <si>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</si>
  <si>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</si>
  <si>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</si>
  <si>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</si>
  <si>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</si>
  <si>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</si>
  <si>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</si>
  <si>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</si>
  <si>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</si>
  <si>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</si>
  <si>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</si>
  <si>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</si>
  <si>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</si>
  <si>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</si>
  <si>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</si>
  <si>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</si>
  <si>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</si>
  <si>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</si>
  <si>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</si>
  <si>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</si>
  <si>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</si>
  <si>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</si>
  <si>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</si>
  <si>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</si>
  <si>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</si>
  <si>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</si>
  <si>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</si>
  <si>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</si>
  <si>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</si>
  <si>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</si>
  <si>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</si>
  <si>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</si>
  <si>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</si>
  <si>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</si>
  <si>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</si>
  <si>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</si>
  <si>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</si>
  <si>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</si>
  <si>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</si>
  <si>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</si>
  <si>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</si>
  <si>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</si>
  <si>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</si>
  <si>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</si>
  <si>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</si>
  <si>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</si>
  <si>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</si>
  <si>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</si>
  <si>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</si>
  <si>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</si>
  <si>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</si>
  <si>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</si>
  <si>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</si>
  <si>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</si>
  <si>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</si>
  <si>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</si>
  <si>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</si>
  <si>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</si>
  <si>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</si>
  <si>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</si>
  <si>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</si>
  <si>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</si>
  <si>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</si>
  <si>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</si>
  <si>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</si>
  <si>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</si>
  <si>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</si>
  <si>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</si>
  <si>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</si>
  <si>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</si>
  <si>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</si>
  <si>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</si>
  <si>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</si>
  <si>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</si>
  <si>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</si>
  <si>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</si>
  <si>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</si>
  <si>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</si>
  <si>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</si>
  <si>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</si>
  <si>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</si>
  <si>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</si>
  <si>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</si>
  <si>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</si>
  <si>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</si>
  <si>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</si>
  <si>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</si>
  <si>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</si>
  <si>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</si>
  <si>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</si>
  <si>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</si>
  <si>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</si>
  <si>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</si>
  <si>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</si>
  <si>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</si>
  <si>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</si>
  <si>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</si>
  <si>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</si>
  <si>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</si>
  <si>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</si>
  <si>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</si>
  <si>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</si>
  <si>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</si>
  <si>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</si>
  <si>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</si>
  <si>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</si>
  <si>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</si>
  <si>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</si>
  <si>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</si>
  <si>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</si>
  <si>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</si>
  <si>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</si>
  <si>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</si>
  <si>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</si>
  <si>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</si>
  <si>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</si>
  <si>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</si>
  <si>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</si>
  <si>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</si>
  <si>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</si>
  <si>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</si>
  <si>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</si>
  <si>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</si>
  <si>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</si>
  <si>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</si>
  <si>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</si>
  <si>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</si>
  <si>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</si>
  <si>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</si>
  <si>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</si>
  <si>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</si>
  <si>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</si>
  <si>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</si>
  <si>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</si>
  <si>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</si>
  <si>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</si>
  <si>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</si>
  <si>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</si>
  <si>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</si>
  <si>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</si>
  <si>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</si>
  <si>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</si>
  <si>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</si>
  <si>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</si>
  <si>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</si>
  <si>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</si>
  <si>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</si>
  <si>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</si>
  <si>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</si>
  <si>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</si>
  <si>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</si>
  <si>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</si>
  <si>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</si>
  <si>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</si>
  <si>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</si>
  <si>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</si>
  <si>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</si>
  <si>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</si>
  <si>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</si>
  <si>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</si>
  <si>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</si>
  <si>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</si>
  <si>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</si>
  <si>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</si>
  <si>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</si>
  <si>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</si>
  <si>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</si>
  <si>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</si>
  <si>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</si>
  <si>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</si>
  <si>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</si>
  <si>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</si>
  <si>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</si>
  <si>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</si>
  <si>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</si>
  <si>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</si>
  <si>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</si>
  <si>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</si>
  <si>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</si>
  <si>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</si>
  <si>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</si>
  <si>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</si>
  <si>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</si>
  <si>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</si>
  <si>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</si>
  <si>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</si>
  <si>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</si>
  <si>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</si>
  <si>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</si>
  <si>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</si>
  <si>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</si>
  <si>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</si>
  <si>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</si>
  <si>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</si>
  <si>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</si>
  <si>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</si>
  <si>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</si>
  <si>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</si>
  <si>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</si>
  <si>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</si>
  <si>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</si>
  <si>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</si>
  <si>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</si>
  <si>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</si>
  <si>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</si>
  <si>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</si>
  <si>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</si>
  <si>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</si>
  <si>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</si>
  <si>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</si>
  <si>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</si>
  <si>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</si>
  <si>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</si>
  <si>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</si>
  <si>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</si>
  <si>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</si>
  <si>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</si>
  <si>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</si>
  <si>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</si>
  <si>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</si>
  <si>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</si>
  <si>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</si>
  <si>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</si>
  <si>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</si>
  <si>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</si>
  <si>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</si>
  <si>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</si>
  <si>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</si>
  <si>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</si>
  <si>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</si>
  <si>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</si>
  <si>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</si>
  <si>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</si>
  <si>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</si>
  <si>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</si>
  <si>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</si>
  <si>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</si>
  <si>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</si>
  <si>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</si>
  <si>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</si>
  <si>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</si>
  <si>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</si>
  <si>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</si>
  <si>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</si>
  <si>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</si>
  <si>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</si>
  <si>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</si>
  <si>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</si>
  <si>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</si>
  <si>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</si>
  <si>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</si>
  <si>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</si>
  <si>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</si>
  <si>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</si>
  <si>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</si>
  <si>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</si>
  <si>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</si>
  <si>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</si>
  <si>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</si>
  <si>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</si>
  <si>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</si>
  <si>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</si>
  <si>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</si>
  <si>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</si>
  <si>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</si>
  <si>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</si>
  <si>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</si>
  <si>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</si>
  <si>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</si>
  <si>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</si>
  <si>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</si>
  <si>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</si>
  <si>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</si>
  <si>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</si>
  <si>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</si>
  <si>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</si>
  <si>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</si>
  <si>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</si>
  <si>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</si>
  <si>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</si>
  <si>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</si>
  <si>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</si>
  <si>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</si>
  <si>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</si>
  <si>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</si>
  <si>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</si>
  <si>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</si>
  <si>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</si>
  <si>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</si>
  <si>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</si>
  <si>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</si>
  <si>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</si>
  <si>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</si>
  <si>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</si>
  <si>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</si>
  <si>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</si>
  <si>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</si>
  <si>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</si>
  <si>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</si>
  <si>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</si>
  <si>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</si>
  <si>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</si>
  <si>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</si>
  <si>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</si>
  <si>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</si>
  <si>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</si>
  <si>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</si>
  <si>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</si>
  <si>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</si>
  <si>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</si>
  <si>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</si>
  <si>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</si>
  <si>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</si>
  <si>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</si>
  <si>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</si>
  <si>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</si>
  <si>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</si>
  <si>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</si>
  <si>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</si>
  <si>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</si>
  <si>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</si>
  <si>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</si>
  <si>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</si>
  <si>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</si>
  <si>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</si>
  <si>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</si>
  <si>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</si>
  <si>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</si>
  <si>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</si>
  <si>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</si>
  <si>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</si>
  <si>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</si>
  <si>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</si>
  <si>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</si>
  <si>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</si>
  <si>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</si>
  <si>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</si>
  <si>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</si>
  <si>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</si>
  <si>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</si>
  <si>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</si>
  <si>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</si>
  <si>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</si>
  <si>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</si>
  <si>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</si>
  <si>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</si>
  <si>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</si>
  <si>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</si>
  <si>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</si>
  <si>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</si>
  <si>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</si>
  <si>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</si>
  <si>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</si>
  <si>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</si>
  <si>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</si>
  <si>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</si>
  <si>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</si>
  <si>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</si>
  <si>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</si>
  <si>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</si>
  <si>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</si>
  <si>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</si>
  <si>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</si>
  <si>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</si>
  <si>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</si>
  <si>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</si>
  <si>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</si>
  <si>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</si>
  <si>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</si>
  <si>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</si>
  <si>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</si>
  <si>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</si>
  <si>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</si>
  <si>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</si>
  <si>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</si>
  <si>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</si>
  <si>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</si>
  <si>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</si>
  <si>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</si>
  <si>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</si>
  <si>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</si>
  <si>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</si>
  <si>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</si>
  <si>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</si>
  <si>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</si>
  <si>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</si>
  <si>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</si>
  <si>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</si>
  <si>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</si>
  <si>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</si>
  <si>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</si>
  <si>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</si>
  <si>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</si>
  <si>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</si>
  <si>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</si>
  <si>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</si>
  <si>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</si>
  <si>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</si>
  <si>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</si>
  <si>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</si>
  <si>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</si>
  <si>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</si>
  <si>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</si>
  <si>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</si>
  <si>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</si>
  <si>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</si>
  <si>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</si>
  <si>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</si>
  <si>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</si>
  <si>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</si>
  <si>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</si>
  <si>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</si>
  <si>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</si>
  <si>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</si>
  <si>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</si>
  <si>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</si>
  <si>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</si>
  <si>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</si>
  <si>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</si>
  <si>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</si>
  <si>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</si>
  <si>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</si>
  <si>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</si>
  <si>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</si>
  <si>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</si>
  <si>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</si>
  <si>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</si>
  <si>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</si>
  <si>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</si>
  <si>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</si>
  <si>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</si>
  <si>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</si>
  <si>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</si>
  <si>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</si>
  <si>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</si>
  <si>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</si>
  <si>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</si>
  <si>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</si>
  <si>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</si>
  <si>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</si>
  <si>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</si>
  <si>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</si>
  <si>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</si>
  <si>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</si>
  <si>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</si>
  <si>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</si>
  <si>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</si>
  <si>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</si>
  <si>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</si>
  <si>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</si>
  <si>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</si>
  <si>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</si>
  <si>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</si>
  <si>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</si>
  <si>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</si>
  <si>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</si>
  <si>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</si>
  <si>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</si>
  <si>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</si>
  <si>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</si>
  <si>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</si>
  <si>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</si>
  <si>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</si>
  <si>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</si>
  <si>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</si>
  <si>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</si>
  <si>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</si>
  <si>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</si>
  <si>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</si>
  <si>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</si>
  <si>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</si>
  <si>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</si>
  <si>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</si>
  <si>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</si>
  <si>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</si>
  <si>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</si>
  <si>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</si>
  <si>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</si>
  <si>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</si>
  <si>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</si>
  <si>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</si>
  <si>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</si>
  <si>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</si>
  <si>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</si>
  <si>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</si>
  <si>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</si>
  <si>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</si>
  <si>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</si>
  <si>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</si>
  <si>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</si>
  <si>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</si>
  <si>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</si>
  <si>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</si>
  <si>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</si>
  <si>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</si>
  <si>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</si>
  <si>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</si>
  <si>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</si>
  <si>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</si>
  <si>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</si>
  <si>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</si>
  <si>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</si>
  <si>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</si>
  <si>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</si>
  <si>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</si>
  <si>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</si>
  <si>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</si>
  <si>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</si>
  <si>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</si>
  <si>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</si>
  <si>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</si>
  <si>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</si>
  <si>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</si>
  <si>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</si>
  <si>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</si>
  <si>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</si>
  <si>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</si>
  <si>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</si>
  <si>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</si>
  <si>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</si>
  <si>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</si>
  <si>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</si>
  <si>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</si>
  <si>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</si>
  <si>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</si>
  <si>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</si>
  <si>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</si>
  <si>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</si>
  <si>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</si>
  <si>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</si>
  <si>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</si>
  <si>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</si>
  <si>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</si>
  <si>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</si>
  <si>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</si>
  <si>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</si>
  <si>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</si>
  <si>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</si>
  <si>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</si>
  <si>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</si>
  <si>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</si>
  <si>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</si>
  <si>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</si>
  <si>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</si>
  <si>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</si>
  <si>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</si>
  <si>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</si>
  <si>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</si>
  <si>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</si>
  <si>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</si>
  <si>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</si>
  <si>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</si>
  <si>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</si>
  <si>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</si>
  <si>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</si>
  <si>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</si>
  <si>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</si>
  <si>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</si>
  <si>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</si>
  <si>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</si>
  <si>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</si>
  <si>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</si>
  <si>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</si>
  <si>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</si>
  <si>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</si>
  <si>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</si>
  <si>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</si>
  <si>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</si>
  <si>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</si>
  <si>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</si>
  <si>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</si>
  <si>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</si>
  <si>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</si>
  <si>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</si>
  <si>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</si>
  <si>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</si>
  <si>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</si>
  <si>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</si>
  <si>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</si>
  <si>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</si>
  <si>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</si>
  <si>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</si>
  <si>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</si>
  <si>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</si>
  <si>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</si>
  <si>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</si>
  <si>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</si>
  <si>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</si>
  <si>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</si>
  <si>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</si>
  <si>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</si>
  <si>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</si>
  <si>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</si>
  <si>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</si>
  <si>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</si>
  <si>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</si>
  <si>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</si>
  <si>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</si>
  <si>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</si>
  <si>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</si>
  <si>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</si>
  <si>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</si>
  <si>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</si>
  <si>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</si>
  <si>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</si>
  <si>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</si>
  <si>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</si>
  <si>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</si>
  <si>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</si>
  <si>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</si>
  <si>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</si>
  <si>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</si>
  <si>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</si>
  <si>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</si>
  <si>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</si>
  <si>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</si>
  <si>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</si>
  <si>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</si>
  <si>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</si>
  <si>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</si>
  <si>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</si>
  <si>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</si>
  <si>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</si>
  <si>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</si>
  <si>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</si>
  <si>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</si>
  <si>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</si>
  <si>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</si>
  <si>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</si>
  <si>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</si>
  <si>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</si>
  <si>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</si>
  <si>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</si>
  <si>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</si>
  <si>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</si>
  <si>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</si>
  <si>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</si>
  <si>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</si>
  <si>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</si>
  <si>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</si>
  <si>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</si>
  <si>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</si>
  <si>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</si>
  <si>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</si>
  <si>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</si>
  <si>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</si>
  <si>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</si>
  <si>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</si>
  <si>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</si>
  <si>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</si>
  <si>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</si>
  <si>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</si>
  <si>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</si>
  <si>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</si>
  <si>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</si>
  <si>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</si>
  <si>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</si>
  <si>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</si>
  <si>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</si>
  <si>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</si>
  <si>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</si>
  <si>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</si>
  <si>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</si>
  <si>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</si>
  <si>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</si>
  <si>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</si>
  <si>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</si>
  <si>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</si>
  <si>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</si>
  <si>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</si>
  <si>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</si>
  <si>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</si>
  <si>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</si>
  <si>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</si>
  <si>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</si>
  <si>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</si>
  <si>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</si>
  <si>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</si>
  <si>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</si>
  <si>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</si>
  <si>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</si>
  <si>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</si>
  <si>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</si>
  <si>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</si>
  <si>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</si>
  <si>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</si>
  <si>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</si>
  <si>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</si>
  <si>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</si>
  <si>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</si>
  <si>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</si>
  <si>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</si>
  <si>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</si>
  <si>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</si>
  <si>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</si>
  <si>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</si>
  <si>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</si>
  <si>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</si>
  <si>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</si>
  <si>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</si>
  <si>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</si>
  <si>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</si>
  <si>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</si>
  <si>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</si>
  <si>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</si>
  <si>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</si>
  <si>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</si>
  <si>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</si>
  <si>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</si>
  <si>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</si>
  <si>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</si>
  <si>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</si>
  <si>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</si>
  <si>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</si>
  <si>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</si>
  <si>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</si>
  <si>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</si>
  <si>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</si>
  <si>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</si>
  <si>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</si>
  <si>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</si>
  <si>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</si>
  <si>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</si>
  <si>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</si>
  <si>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</si>
  <si>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</si>
  <si>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</si>
  <si>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</si>
  <si>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</si>
  <si>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</si>
  <si>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</si>
  <si>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</si>
  <si>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</si>
  <si>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</si>
  <si>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</si>
  <si>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</si>
  <si>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</si>
  <si>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</si>
  <si>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</si>
  <si>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</si>
  <si>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</si>
  <si>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</si>
  <si>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</si>
  <si>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</si>
  <si>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</si>
  <si>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</si>
  <si>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</si>
  <si>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</si>
  <si>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</si>
  <si>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</si>
  <si>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</si>
  <si>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</si>
  <si>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</si>
  <si>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</si>
  <si>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</si>
  <si>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</si>
  <si>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</si>
  <si>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</si>
  <si>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</si>
  <si>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</si>
  <si>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</si>
  <si>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</si>
  <si>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</si>
  <si>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</si>
  <si>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</si>
  <si>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</si>
  <si>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</si>
  <si>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</si>
  <si>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</si>
  <si>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</si>
  <si>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</si>
  <si>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</si>
  <si>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</si>
  <si>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</si>
  <si>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</si>
  <si>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</si>
  <si>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</si>
  <si>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</si>
  <si>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</si>
  <si>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</si>
  <si>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</si>
  <si>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</si>
  <si>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</si>
  <si>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</si>
  <si>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</si>
  <si>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</si>
  <si>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</si>
  <si>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</si>
  <si>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</si>
  <si>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</si>
  <si>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</si>
  <si>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</si>
  <si>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</si>
  <si>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</si>
  <si>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</si>
  <si>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</si>
  <si>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</si>
  <si>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</si>
  <si>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</si>
  <si>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</si>
  <si>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</si>
  <si>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</si>
  <si>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</si>
  <si>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</si>
  <si>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</si>
  <si>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</si>
  <si>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</si>
  <si>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</si>
  <si>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</si>
  <si>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</si>
  <si>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</si>
  <si>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</si>
  <si>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</si>
  <si>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</si>
  <si>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</si>
  <si>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</si>
  <si>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</si>
  <si>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</si>
  <si>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</si>
  <si>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</si>
  <si>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</si>
  <si>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</si>
  <si>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</si>
  <si>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</si>
  <si>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</si>
  <si>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</si>
  <si>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</si>
  <si>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</si>
  <si>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</si>
  <si>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</si>
  <si>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</si>
  <si>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</si>
  <si>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</si>
  <si>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</si>
  <si>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</si>
  <si>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</si>
  <si>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</si>
  <si>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</si>
  <si>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</si>
  <si>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</si>
  <si>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</si>
  <si>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</si>
  <si>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</si>
  <si>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</si>
  <si>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</si>
  <si>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</si>
  <si>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</si>
  <si>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</si>
  <si>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</si>
  <si>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</si>
  <si>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</si>
  <si>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</si>
  <si>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</si>
  <si>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</si>
  <si>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</si>
  <si>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</si>
  <si>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</si>
  <si>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</si>
  <si>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</si>
  <si>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</si>
  <si>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</si>
  <si>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</si>
  <si>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</si>
  <si>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</si>
  <si>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</si>
  <si>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</si>
  <si>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</si>
  <si>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</si>
  <si>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</si>
  <si>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</si>
  <si>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</si>
  <si>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</si>
  <si>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</si>
  <si>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</si>
  <si>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</si>
  <si>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</si>
  <si>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</si>
  <si>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</si>
  <si>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</si>
  <si>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</si>
  <si>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</si>
  <si>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</si>
  <si>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</si>
  <si>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</si>
  <si>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</si>
  <si>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</si>
  <si>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</si>
  <si>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</si>
  <si>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</si>
  <si>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</si>
  <si>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</si>
  <si>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</si>
  <si>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</si>
  <si>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</si>
  <si>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</si>
  <si>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</si>
  <si>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</si>
  <si>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</si>
  <si>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</si>
  <si>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</si>
  <si>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</si>
  <si>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</si>
  <si>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</si>
  <si>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</si>
  <si>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</si>
  <si>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</si>
  <si>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</si>
  <si>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</si>
  <si>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</si>
  <si>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</si>
  <si>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</si>
  <si>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</si>
  <si>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</si>
  <si>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</si>
  <si>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</si>
  <si>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</si>
  <si>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</si>
  <si>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</si>
  <si>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</si>
  <si>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</si>
  <si>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</si>
  <si>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</si>
  <si>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</si>
  <si>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</si>
  <si>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</si>
  <si>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</si>
  <si>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</si>
  <si>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</si>
  <si>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</si>
  <si>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</si>
  <si>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</si>
  <si>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</si>
  <si>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</si>
  <si>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</si>
  <si>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</si>
  <si>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</si>
  <si>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</si>
  <si>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</si>
  <si>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</si>
  <si>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</si>
  <si>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</si>
  <si>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</si>
  <si>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</si>
  <si>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</si>
  <si>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</si>
  <si>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</si>
  <si>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</si>
  <si>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</si>
  <si>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</si>
  <si>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</si>
  <si>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</si>
  <si>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</si>
  <si>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</si>
  <si>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</si>
  <si>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</si>
  <si>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</si>
  <si>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</si>
  <si>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</si>
  <si>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</si>
  <si>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</si>
  <si>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</si>
  <si>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</si>
  <si>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</si>
  <si>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</si>
  <si>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</si>
  <si>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</si>
  <si>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</si>
  <si>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</si>
  <si>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</si>
  <si>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</si>
  <si>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</si>
  <si>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</si>
  <si>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</si>
  <si>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</si>
  <si>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</si>
  <si>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</si>
  <si>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</si>
  <si>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</si>
  <si>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</si>
  <si>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</si>
  <si>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</si>
  <si>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</si>
  <si>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</si>
  <si>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</si>
  <si>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</si>
  <si>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</si>
  <si>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</si>
  <si>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</si>
  <si>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</si>
  <si>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</si>
  <si>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</si>
  <si>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</si>
  <si>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</si>
  <si>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</si>
  <si>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</si>
  <si>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</si>
  <si>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</si>
  <si>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</si>
  <si>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</si>
  <si>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</si>
  <si>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</si>
  <si>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</si>
  <si>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</si>
  <si>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</si>
  <si>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</si>
  <si>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</si>
  <si>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</si>
  <si>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</si>
  <si>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</si>
  <si>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</si>
  <si>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</si>
  <si>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</si>
  <si>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</si>
  <si>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</si>
  <si>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</si>
  <si>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</si>
  <si>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</si>
  <si>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</si>
  <si>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</si>
  <si>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</si>
  <si>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</si>
  <si>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</si>
  <si>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</si>
  <si>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</si>
  <si>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</si>
  <si>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</si>
  <si>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</si>
  <si>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</si>
  <si>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</si>
  <si>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</si>
  <si>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</si>
  <si>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</si>
  <si>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</si>
  <si>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</si>
  <si>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</si>
  <si>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</si>
  <si>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</si>
  <si>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</si>
  <si>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</si>
  <si>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</si>
  <si>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</si>
  <si>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</si>
  <si>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</si>
  <si>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</si>
  <si>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</si>
  <si>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</si>
  <si>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</si>
  <si>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</si>
  <si>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</si>
  <si>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</si>
  <si>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</si>
  <si>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</si>
  <si>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</si>
  <si>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</si>
  <si>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</si>
  <si>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</si>
  <si>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</si>
  <si>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</si>
  <si>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</si>
  <si>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</si>
  <si>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</si>
  <si>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</si>
  <si>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</si>
  <si>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</si>
  <si>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</si>
  <si>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</si>
  <si>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</si>
  <si>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</si>
  <si>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</si>
  <si>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</si>
  <si>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</si>
  <si>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</si>
  <si>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</si>
  <si>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</si>
  <si>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</si>
  <si>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</si>
  <si>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</si>
  <si>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</si>
  <si>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</si>
  <si>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</si>
  <si>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</si>
  <si>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</si>
  <si>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</si>
  <si>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</si>
  <si>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</si>
  <si>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</si>
  <si>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</si>
  <si>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</si>
  <si>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</si>
  <si>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</si>
  <si>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</si>
  <si>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</si>
  <si>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</si>
  <si>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</si>
  <si>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</si>
  <si>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</si>
  <si>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</si>
  <si>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</si>
  <si>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</si>
  <si>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</si>
  <si>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</si>
  <si>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</si>
  <si>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</si>
  <si>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</si>
  <si>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</si>
  <si>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</si>
  <si>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</si>
  <si>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</si>
  <si>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</si>
  <si>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</si>
  <si>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</si>
  <si>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</si>
  <si>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</si>
  <si>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</si>
  <si>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</si>
  <si>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</si>
  <si>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</si>
  <si>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</si>
  <si>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</si>
  <si>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</si>
  <si>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</si>
  <si>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</si>
  <si>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</si>
  <si>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</si>
  <si>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</si>
  <si>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</si>
  <si>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</si>
  <si>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</si>
  <si>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</si>
  <si>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</si>
  <si>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</si>
  <si>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</si>
  <si>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</si>
  <si>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</si>
  <si>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</si>
  <si>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</si>
  <si>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</si>
  <si>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</si>
  <si>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</si>
  <si>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</si>
  <si>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</si>
  <si>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</si>
  <si>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</si>
  <si>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</si>
  <si>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</si>
  <si>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</si>
  <si>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</si>
  <si>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</si>
  <si>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</si>
  <si>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</si>
  <si>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</si>
  <si>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</si>
  <si>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</si>
  <si>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</si>
  <si>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</si>
  <si>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</si>
  <si>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</si>
  <si>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</si>
  <si>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</si>
  <si>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</si>
  <si>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</si>
  <si>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</si>
  <si>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</si>
  <si>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</si>
  <si>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</si>
  <si>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</si>
  <si>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</si>
  <si>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</si>
  <si>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</si>
  <si>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</si>
  <si>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</si>
  <si>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</si>
  <si>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</si>
  <si>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</si>
  <si>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</si>
  <si>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</si>
  <si>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</si>
  <si>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</si>
  <si>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</si>
  <si>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</si>
  <si>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</si>
  <si>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</si>
  <si>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</si>
  <si>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</si>
  <si>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</si>
  <si>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</si>
  <si>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</si>
  <si>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</si>
  <si>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</si>
  <si>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</si>
  <si>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</si>
  <si>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</si>
  <si>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</si>
  <si>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</si>
  <si>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</si>
  <si>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</si>
  <si>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</si>
  <si>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</si>
  <si>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</si>
  <si>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</si>
  <si>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</si>
  <si>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</si>
  <si>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</si>
  <si>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</si>
  <si>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</si>
  <si>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</si>
  <si>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</si>
  <si>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</si>
  <si>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</si>
  <si>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</si>
  <si>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</si>
  <si>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</si>
  <si>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</si>
  <si>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</si>
  <si>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</si>
  <si>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</si>
  <si>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</si>
  <si>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</si>
  <si>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</si>
  <si>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</si>
  <si>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</si>
  <si>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</si>
  <si>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</si>
  <si>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</si>
  <si>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</si>
  <si>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</si>
  <si>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</si>
  <si>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</si>
  <si>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</si>
  <si>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</si>
  <si>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</si>
  <si>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</si>
  <si>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</si>
  <si>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</si>
  <si>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</si>
  <si>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</si>
  <si>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</si>
  <si>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</si>
  <si>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</si>
  <si>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</si>
  <si>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</si>
  <si>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</si>
  <si>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</si>
  <si>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</si>
  <si>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</si>
  <si>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</si>
  <si>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</si>
  <si>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</si>
  <si>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</si>
  <si>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</si>
  <si>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</si>
  <si>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</si>
  <si>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</si>
  <si>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</si>
  <si>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</si>
  <si>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</si>
  <si>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</si>
  <si>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</si>
  <si>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</si>
  <si>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</si>
  <si>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</si>
  <si>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</si>
  <si>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</si>
  <si>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</si>
  <si>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</si>
  <si>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</si>
  <si>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</si>
  <si>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</si>
  <si>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</si>
  <si>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</si>
  <si>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</si>
  <si>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</si>
  <si>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</si>
  <si>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</si>
  <si>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</si>
  <si>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</si>
  <si>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</si>
  <si>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</si>
  <si>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</si>
  <si>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</si>
  <si>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</si>
  <si>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</si>
  <si>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</si>
  <si>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</si>
  <si>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</si>
  <si>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</si>
  <si>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</si>
  <si>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</si>
  <si>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</si>
  <si>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</si>
  <si>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</si>
  <si>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</si>
  <si>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</si>
  <si>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</si>
  <si>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</si>
  <si>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</si>
  <si>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</si>
  <si>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</si>
  <si>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</si>
  <si>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</si>
  <si>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</si>
  <si>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</si>
  <si>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</si>
  <si>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</si>
  <si>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</si>
  <si>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</si>
  <si>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</si>
  <si>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</si>
  <si>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</si>
  <si>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</si>
  <si>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</si>
  <si>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</si>
  <si>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</si>
  <si>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</si>
  <si>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</si>
  <si>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</si>
  <si>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</si>
  <si>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</si>
  <si>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</si>
  <si>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</si>
  <si>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</si>
  <si>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</si>
  <si>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</si>
  <si>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</si>
  <si>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</si>
  <si>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</si>
  <si>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</si>
  <si>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</si>
  <si>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</si>
  <si>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</si>
  <si>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</si>
  <si>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</si>
  <si>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</si>
  <si>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</si>
  <si>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</si>
  <si>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</si>
  <si>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</si>
  <si>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</si>
  <si>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</si>
  <si>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</si>
  <si>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</si>
  <si>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</si>
  <si>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</si>
  <si>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</si>
  <si>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</si>
  <si>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</si>
  <si>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</si>
  <si>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</si>
  <si>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</si>
  <si>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</si>
  <si>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</si>
  <si>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</si>
  <si>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</si>
  <si>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</si>
  <si>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</si>
  <si>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</si>
  <si>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</si>
  <si>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</si>
  <si>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</si>
  <si>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</si>
  <si>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</si>
  <si>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</si>
  <si>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</si>
  <si>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</si>
  <si>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</si>
  <si>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</si>
  <si>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</si>
  <si>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</si>
  <si>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</si>
  <si>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</si>
  <si>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</si>
  <si>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</si>
  <si>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</si>
  <si>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</si>
  <si>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</si>
  <si>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</si>
  <si>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</si>
  <si>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</si>
  <si>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</si>
  <si>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</si>
  <si>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</si>
  <si>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</si>
  <si>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</si>
  <si>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</si>
  <si>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</si>
  <si>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</si>
  <si>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</si>
  <si>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</si>
  <si>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</si>
  <si>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</si>
  <si>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</si>
  <si>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</si>
  <si>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</si>
  <si>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</si>
  <si>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</si>
  <si>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</si>
  <si>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</si>
  <si>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</si>
  <si>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</si>
  <si>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</si>
  <si>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</si>
  <si>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</si>
  <si>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</si>
  <si>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</si>
  <si>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</si>
  <si>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</si>
  <si>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</si>
  <si>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</si>
  <si>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</si>
  <si>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</si>
  <si>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</si>
  <si>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</si>
  <si>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</si>
  <si>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</si>
  <si>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</si>
  <si>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</si>
  <si>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</si>
  <si>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</si>
  <si>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</si>
  <si>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</si>
  <si>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</si>
  <si>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</si>
  <si>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</si>
  <si>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</si>
  <si>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</si>
  <si>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</si>
  <si>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</si>
  <si>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</si>
  <si>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</si>
  <si>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</si>
  <si>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</si>
  <si>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</si>
  <si>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</si>
  <si>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</si>
  <si>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</si>
  <si>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</si>
  <si>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</si>
  <si>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</si>
  <si>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</si>
  <si>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</si>
  <si>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</si>
  <si>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</si>
  <si>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</si>
  <si>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</si>
  <si>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</si>
  <si>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</si>
  <si>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</si>
  <si>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</si>
  <si>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</si>
  <si>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</si>
  <si>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</si>
  <si>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</si>
  <si>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</si>
  <si>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</si>
  <si>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</si>
  <si>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</si>
  <si>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</si>
  <si>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</si>
  <si>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</si>
  <si>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</si>
  <si>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</si>
  <si>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</si>
  <si>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</si>
  <si>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</si>
  <si>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</si>
  <si>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</si>
  <si>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</si>
  <si>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</si>
  <si>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</si>
  <si>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</si>
  <si>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</si>
  <si>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</si>
  <si>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</si>
  <si>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</si>
  <si>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</si>
  <si>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</si>
  <si>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</si>
  <si>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</si>
  <si>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</si>
  <si>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</si>
  <si>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</si>
  <si>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</si>
  <si>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</si>
  <si>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</si>
  <si>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</si>
  <si>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</si>
  <si>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</si>
  <si>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</si>
  <si>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</si>
  <si>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</si>
  <si>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</si>
  <si>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</si>
  <si>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</si>
  <si>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</si>
  <si>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</si>
  <si>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</si>
  <si>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</si>
  <si>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</si>
  <si>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</si>
  <si>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</si>
  <si>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</si>
  <si>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</si>
  <si>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</si>
  <si>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</si>
  <si>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</si>
  <si>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</si>
  <si>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</si>
  <si>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</si>
  <si>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</si>
  <si>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</si>
  <si>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</si>
  <si>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</si>
  <si>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</si>
  <si>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</si>
  <si>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</si>
  <si>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</si>
  <si>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</si>
  <si>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</si>
  <si>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</si>
  <si>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</si>
  <si>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</si>
  <si>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</si>
  <si>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</si>
  <si>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</si>
  <si>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</si>
  <si>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</si>
  <si>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</si>
  <si>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</si>
  <si>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</si>
  <si>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</si>
  <si>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</si>
  <si>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</si>
  <si>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</si>
  <si>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</si>
  <si>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</si>
  <si>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</si>
  <si>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</si>
  <si>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</si>
  <si>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</si>
  <si>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</si>
  <si>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</si>
  <si>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</si>
  <si>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</si>
  <si>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</si>
  <si>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</si>
  <si>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</si>
  <si>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</si>
  <si>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</si>
  <si>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</si>
  <si>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</si>
  <si>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</si>
  <si>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</si>
  <si>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</si>
  <si>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</si>
  <si>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</si>
  <si>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</si>
  <si>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</si>
  <si>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</si>
  <si>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</si>
  <si>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</si>
  <si>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</si>
  <si>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</si>
  <si>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</si>
  <si>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</si>
  <si>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</si>
  <si>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</si>
  <si>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</si>
  <si>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</si>
  <si>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</si>
  <si>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</si>
  <si>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</si>
  <si>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</si>
  <si>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</si>
  <si>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</si>
  <si>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</si>
  <si>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</si>
  <si>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</si>
  <si>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</si>
  <si>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</si>
  <si>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</si>
  <si>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</si>
  <si>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</si>
  <si>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</si>
  <si>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</si>
  <si>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</si>
  <si>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</si>
  <si>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</si>
  <si>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</si>
  <si>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</si>
  <si>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</si>
  <si>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</si>
  <si>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</si>
  <si>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</si>
  <si>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</si>
  <si>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</si>
  <si>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</si>
  <si>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</si>
  <si>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</si>
  <si>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</si>
  <si>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</si>
  <si>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</si>
  <si>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</si>
  <si>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</si>
  <si>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</si>
  <si>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</si>
  <si>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</si>
  <si>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</si>
  <si>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</si>
  <si>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</si>
  <si>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</si>
  <si>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</si>
  <si>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</si>
  <si>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</si>
  <si>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</si>
  <si>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</si>
  <si>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</si>
  <si>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</si>
  <si>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</si>
  <si>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</si>
  <si>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</si>
  <si>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</si>
  <si>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</si>
  <si>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</si>
  <si>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</si>
  <si>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</si>
  <si>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</si>
  <si>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</si>
  <si>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</si>
  <si>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</si>
  <si>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</si>
  <si>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</si>
  <si>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</si>
  <si>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</si>
  <si>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</si>
  <si>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</si>
  <si>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</si>
  <si>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</si>
  <si>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</si>
  <si>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</si>
  <si>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</si>
  <si>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</si>
  <si>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</si>
  <si>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</si>
  <si>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</si>
  <si>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</si>
  <si>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</si>
  <si>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</si>
  <si>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</si>
  <si>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</si>
  <si>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</si>
  <si>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</si>
  <si>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</si>
  <si>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</si>
  <si>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</si>
  <si>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</si>
  <si>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</si>
  <si>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</si>
  <si>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</si>
  <si>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</si>
  <si>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</si>
  <si>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</si>
  <si>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</si>
  <si>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</si>
  <si>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</si>
  <si>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</si>
  <si>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</si>
  <si>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</si>
  <si>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</si>
  <si>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</si>
  <si>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</si>
  <si>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</si>
  <si>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</si>
  <si>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</si>
  <si>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</si>
  <si>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</si>
  <si>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</si>
  <si>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</si>
  <si>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</si>
  <si>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</si>
  <si>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</si>
  <si>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</si>
  <si>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</si>
  <si>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</si>
  <si>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</si>
  <si>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</si>
  <si>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</si>
  <si>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</si>
  <si>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</si>
  <si>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</si>
  <si>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</si>
  <si>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</si>
  <si>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</si>
  <si>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</si>
  <si>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</si>
  <si>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</si>
  <si>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</si>
  <si>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</si>
  <si>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</si>
  <si>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</si>
  <si>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</si>
  <si>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</si>
  <si>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</si>
  <si>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</si>
  <si>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</si>
  <si>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</si>
  <si>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</si>
  <si>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</si>
  <si>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</si>
  <si>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</si>
  <si>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</si>
  <si>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</si>
  <si>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</si>
  <si>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</si>
  <si>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</si>
  <si>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</si>
  <si>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</si>
  <si>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</si>
  <si>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</si>
  <si>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</si>
  <si>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</si>
  <si>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</si>
  <si>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</si>
  <si>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</si>
  <si>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</si>
  <si>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</si>
  <si>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</si>
  <si>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</si>
  <si>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</si>
  <si>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</si>
  <si>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</si>
  <si>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</si>
  <si>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</si>
  <si>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</si>
  <si>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</si>
  <si>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</si>
  <si>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</si>
  <si>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</si>
  <si>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</si>
  <si>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</si>
  <si>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</si>
  <si>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</si>
  <si>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</si>
  <si>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</si>
  <si>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</si>
  <si>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</si>
  <si>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</si>
  <si>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</si>
  <si>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</si>
  <si>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</si>
  <si>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</si>
  <si>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</si>
  <si>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</si>
  <si>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</si>
  <si>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</si>
  <si>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</si>
  <si>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</si>
  <si>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</si>
  <si>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</si>
  <si>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</si>
  <si>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</si>
  <si>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</si>
  <si>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</si>
  <si>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</si>
  <si>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</si>
  <si>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</si>
  <si>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</si>
  <si>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</si>
  <si>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</si>
  <si>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</si>
  <si>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</si>
  <si>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</si>
  <si>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</si>
  <si>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</si>
  <si>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</si>
  <si>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</si>
  <si>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</si>
  <si>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</si>
  <si>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</si>
  <si>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</si>
  <si>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</si>
  <si>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</si>
  <si>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</si>
  <si>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</si>
  <si>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</si>
  <si>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</si>
  <si>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</si>
  <si>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</si>
  <si>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</si>
  <si>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</si>
  <si>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</si>
  <si>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</si>
  <si>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</si>
  <si>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</si>
  <si>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</si>
  <si>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</si>
  <si>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</si>
  <si>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</si>
  <si>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</si>
  <si>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</si>
  <si>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</si>
  <si>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</si>
  <si>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</si>
  <si>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</si>
  <si>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</si>
  <si>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</si>
  <si>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</si>
  <si>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</si>
  <si>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</si>
  <si>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</si>
  <si>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</si>
  <si>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</si>
  <si>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</si>
  <si>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</si>
  <si>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</si>
  <si>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</si>
  <si>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</si>
  <si>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</si>
  <si>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</si>
  <si>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</si>
  <si>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</si>
  <si>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</si>
  <si>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</si>
  <si>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</si>
  <si>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</si>
  <si>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</si>
  <si>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</si>
  <si>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</si>
  <si>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</si>
  <si>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</si>
  <si>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</si>
  <si>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</si>
  <si>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</si>
  <si>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</si>
  <si>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</si>
  <si>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</si>
  <si>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</si>
  <si>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</si>
  <si>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</si>
  <si>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</si>
  <si>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</si>
  <si>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</si>
  <si>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</si>
  <si>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</si>
  <si>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</si>
  <si>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</si>
  <si>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</si>
  <si>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</si>
  <si>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</si>
  <si>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</si>
  <si>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</si>
  <si>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</si>
  <si>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</si>
  <si>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</si>
  <si>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</si>
  <si>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</si>
  <si>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</si>
  <si>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</si>
  <si>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</si>
  <si>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</si>
  <si>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</si>
  <si>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</si>
  <si>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</si>
  <si>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</si>
  <si>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</si>
  <si>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</si>
  <si>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</si>
  <si>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</si>
  <si>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</si>
  <si>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</si>
  <si>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</si>
  <si>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</si>
  <si>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</si>
  <si>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</si>
  <si>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</si>
  <si>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</si>
  <si>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</si>
  <si>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</si>
  <si>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</si>
  <si>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</si>
  <si>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</si>
  <si>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</si>
  <si>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</si>
  <si>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</si>
  <si>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</si>
  <si>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</si>
  <si>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</si>
  <si>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</si>
  <si>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</si>
  <si>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</si>
  <si>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</si>
  <si>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</si>
  <si>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</si>
  <si>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</si>
  <si>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</si>
  <si>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</si>
  <si>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</si>
  <si>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</si>
  <si>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</si>
  <si>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</si>
  <si>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</si>
  <si>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</si>
  <si>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</si>
  <si>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</si>
  <si>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</si>
  <si>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</si>
  <si>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</si>
  <si>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</si>
  <si>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</si>
  <si>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</si>
  <si>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</si>
  <si>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</si>
  <si>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</si>
  <si>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</si>
  <si>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</si>
  <si>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</si>
  <si>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</si>
  <si>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</si>
  <si>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</si>
  <si>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</si>
  <si>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</si>
  <si>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</si>
  <si>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</si>
  <si>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</si>
  <si>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</si>
  <si>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</si>
  <si>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</si>
  <si>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</si>
  <si>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</si>
  <si>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</si>
  <si>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</si>
  <si>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</si>
  <si>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</si>
  <si>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</si>
  <si>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</si>
  <si>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</si>
  <si>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</si>
  <si>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</si>
  <si>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</si>
  <si>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</si>
  <si>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</si>
  <si>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</si>
  <si>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</si>
  <si>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</si>
  <si>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</si>
  <si>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</si>
  <si>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</si>
  <si>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</si>
  <si>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</si>
  <si>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</si>
  <si>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</si>
  <si>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</si>
  <si>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</si>
  <si>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</si>
  <si>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</si>
  <si>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</si>
  <si>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</si>
  <si>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</si>
  <si>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</si>
  <si>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</si>
  <si>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</si>
  <si>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</si>
  <si>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</si>
  <si>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</si>
  <si>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</si>
  <si>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</si>
  <si>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</si>
  <si>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</si>
  <si>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</si>
  <si>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</si>
  <si>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</si>
  <si>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</si>
  <si>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</si>
  <si>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</si>
  <si>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</si>
  <si>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</si>
  <si>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</si>
  <si>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</si>
  <si>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</si>
  <si>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</si>
  <si>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</si>
  <si>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</si>
  <si>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</si>
  <si>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</si>
  <si>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</si>
  <si>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</si>
  <si>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</si>
  <si>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</si>
  <si>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</si>
  <si>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</si>
  <si>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</si>
  <si>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</si>
  <si>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</si>
  <si>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</si>
  <si>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</si>
  <si>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</si>
  <si>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</si>
  <si>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</si>
  <si>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</si>
  <si>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</si>
  <si>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</si>
  <si>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</si>
  <si>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</si>
  <si>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</si>
  <si>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</si>
  <si>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</si>
  <si>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</si>
  <si>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</si>
  <si>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</si>
  <si>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</si>
  <si>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</si>
  <si>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</si>
  <si>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</si>
  <si>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</si>
  <si>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</si>
  <si>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</si>
  <si>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</si>
  <si>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</si>
  <si>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</si>
  <si>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</si>
  <si>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</si>
  <si>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</si>
  <si>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</si>
  <si>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</si>
  <si>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</si>
  <si>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</si>
  <si>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</si>
  <si>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</si>
  <si>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</si>
  <si>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</si>
  <si>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</si>
  <si>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</si>
  <si>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</si>
  <si>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</si>
  <si>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</si>
  <si>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</si>
  <si>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</si>
  <si>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</si>
  <si>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</si>
  <si>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</si>
  <si>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</si>
  <si>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</si>
  <si>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</si>
  <si>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</si>
  <si>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</si>
  <si>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</si>
  <si>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</si>
  <si>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</si>
  <si>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</si>
  <si>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</si>
  <si>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</si>
  <si>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</si>
  <si>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</si>
  <si>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</si>
  <si>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</si>
  <si>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</si>
  <si>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</si>
  <si>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</si>
  <si>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</si>
  <si>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</si>
  <si>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</si>
  <si>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</si>
  <si>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</si>
  <si>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</si>
  <si>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</si>
  <si>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</si>
  <si>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</si>
  <si>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</si>
  <si>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</si>
  <si>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</si>
  <si>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</si>
  <si>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</si>
  <si>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</si>
  <si>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</si>
  <si>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</si>
  <si>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</si>
  <si>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</si>
  <si>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</si>
  <si>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</si>
  <si>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</si>
  <si>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</si>
  <si>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</si>
  <si>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</si>
  <si>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</si>
  <si>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</si>
  <si>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</si>
  <si>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</si>
  <si>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</si>
  <si>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</si>
  <si>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</si>
  <si>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</si>
  <si>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</si>
  <si>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</si>
  <si>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</si>
  <si>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</si>
  <si>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</si>
  <si>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</si>
  <si>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</si>
  <si>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</si>
  <si>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</si>
  <si>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</si>
  <si>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</si>
  <si>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</si>
  <si>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</si>
  <si>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</si>
  <si>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</si>
  <si>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</si>
  <si>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</si>
  <si>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</si>
  <si>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</si>
  <si>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</si>
  <si>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</si>
  <si>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</si>
  <si>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</si>
  <si>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</si>
  <si>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</si>
  <si>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</si>
  <si>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</si>
  <si>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</si>
  <si>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</si>
  <si>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</si>
  <si>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</si>
  <si>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</si>
  <si>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</si>
  <si>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</si>
  <si>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</si>
  <si>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</si>
  <si>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</si>
  <si>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</si>
  <si>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</si>
  <si>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</si>
  <si>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</si>
  <si>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</si>
  <si>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</si>
  <si>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</si>
  <si>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</si>
  <si>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</si>
  <si>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</si>
  <si>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</si>
  <si>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</si>
  <si>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</si>
  <si>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</si>
  <si>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</si>
  <si>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</si>
  <si>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</si>
  <si>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</si>
  <si>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</si>
  <si>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</si>
  <si>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</si>
  <si>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</si>
  <si>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</si>
  <si>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</si>
  <si>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</si>
  <si>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</si>
  <si>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</si>
  <si>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</si>
  <si>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</si>
  <si>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</si>
  <si>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</si>
  <si>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</si>
  <si>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</si>
  <si>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</si>
  <si>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</si>
  <si>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</si>
  <si>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</si>
  <si>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</si>
  <si>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</si>
  <si>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</si>
  <si>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</si>
  <si>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</si>
  <si>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</si>
  <si>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</si>
  <si>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</si>
  <si>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</si>
  <si>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</si>
  <si>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</si>
  <si>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</si>
  <si>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</si>
  <si>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</si>
  <si>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</si>
  <si>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</si>
  <si>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</si>
  <si>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</si>
  <si>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</si>
  <si>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</si>
  <si>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</si>
  <si>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</si>
  <si>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</si>
  <si>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</si>
  <si>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</si>
  <si>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</si>
  <si>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</si>
  <si>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</si>
  <si>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</si>
  <si>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</si>
  <si>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</si>
  <si>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</si>
  <si>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</si>
  <si>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</si>
  <si>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</si>
  <si>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</si>
  <si>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</si>
  <si>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</si>
  <si>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</si>
  <si>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</si>
  <si>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</si>
  <si>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</si>
  <si>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</si>
  <si>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</si>
  <si>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</si>
  <si>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</si>
  <si>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</si>
  <si>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</si>
  <si>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</si>
  <si>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</si>
  <si>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</si>
  <si>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</si>
  <si>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</si>
  <si>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</si>
  <si>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</si>
  <si>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</si>
  <si>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</si>
  <si>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</si>
  <si>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</si>
  <si>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</si>
  <si>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</si>
  <si>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</si>
  <si>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</si>
  <si>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</si>
  <si>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</si>
  <si>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</si>
  <si>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</si>
  <si>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</si>
  <si>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</si>
  <si>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</si>
  <si>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</si>
  <si>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</si>
  <si>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</si>
  <si>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</si>
  <si>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</si>
  <si>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</si>
  <si>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</si>
  <si>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</si>
  <si>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</si>
  <si>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</si>
  <si>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</si>
  <si>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</si>
  <si>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</si>
  <si>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</si>
  <si>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</si>
  <si>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</si>
  <si>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</si>
  <si>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</si>
  <si>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</si>
  <si>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</si>
  <si>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</si>
  <si>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</si>
  <si>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</si>
  <si>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</si>
  <si>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</si>
  <si>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</si>
  <si>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</si>
  <si>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</si>
  <si>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</si>
  <si>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</si>
  <si>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</si>
  <si>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</si>
  <si>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</si>
  <si>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</si>
  <si>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</si>
  <si>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</si>
  <si>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</si>
  <si>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</si>
  <si>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</si>
  <si>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</si>
  <si>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</si>
  <si>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</si>
  <si>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</si>
  <si>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</si>
  <si>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</si>
  <si>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</si>
  <si>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</si>
  <si>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</si>
  <si>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</si>
  <si>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</si>
  <si>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</si>
  <si>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</si>
  <si>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</si>
  <si>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</si>
  <si>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</si>
  <si>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</si>
  <si>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</si>
  <si>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</si>
  <si>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</si>
  <si>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</si>
  <si>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</si>
  <si>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</si>
  <si>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</si>
  <si>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</si>
  <si>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</si>
  <si>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</si>
  <si>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</si>
  <si>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</si>
  <si>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</si>
  <si>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</si>
  <si>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</si>
  <si>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</si>
  <si>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</si>
  <si>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</si>
  <si>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</si>
  <si>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</si>
  <si>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</si>
  <si>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</si>
  <si>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</si>
  <si>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</si>
  <si>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</si>
  <si>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</si>
  <si>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</si>
  <si>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</si>
  <si>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</si>
  <si>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</si>
  <si>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</si>
  <si>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</si>
  <si>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</si>
  <si>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</si>
  <si>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</si>
  <si>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</si>
  <si>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</si>
  <si>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</si>
  <si>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</si>
  <si>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</si>
  <si>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</si>
  <si>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</si>
  <si>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</si>
  <si>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</si>
  <si>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</si>
  <si>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</si>
  <si>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</si>
  <si>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</si>
  <si>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</si>
  <si>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</si>
  <si>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</si>
  <si>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</si>
  <si>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</si>
  <si>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</si>
  <si>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</si>
  <si>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</si>
  <si>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</si>
  <si>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</si>
  <si>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</si>
  <si>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</si>
  <si>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</si>
  <si>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</si>
  <si>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</si>
  <si>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</si>
  <si>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</si>
  <si>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</si>
  <si>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</si>
  <si>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</si>
  <si>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</si>
  <si>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</si>
  <si>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</si>
  <si>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</si>
  <si>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</si>
  <si>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</si>
  <si>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</si>
  <si>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</si>
  <si>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</si>
  <si>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</si>
  <si>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</si>
  <si>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</si>
  <si>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</si>
  <si>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</si>
  <si>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</si>
  <si>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</si>
  <si>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</si>
  <si>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</si>
  <si>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</si>
  <si>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</si>
  <si>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</si>
  <si>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</si>
  <si>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</si>
  <si>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</si>
  <si>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</si>
  <si>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</si>
  <si>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</si>
  <si>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</si>
  <si>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</si>
  <si>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</si>
  <si>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</si>
  <si>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</si>
  <si>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</si>
  <si>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</si>
  <si>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</si>
  <si>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</si>
  <si>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</si>
  <si>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</si>
  <si>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</si>
  <si>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</si>
  <si>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</si>
  <si>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</si>
  <si>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</si>
  <si>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</si>
  <si>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</si>
  <si>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</si>
  <si>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</si>
  <si>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</si>
  <si>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</si>
  <si>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</si>
  <si>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</si>
  <si>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</si>
  <si>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</si>
  <si>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</si>
  <si>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</si>
  <si>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</si>
  <si>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</si>
  <si>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</si>
  <si>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</si>
  <si>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</si>
  <si>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</si>
  <si>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</si>
  <si>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</si>
  <si>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</si>
  <si>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</si>
  <si>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</si>
  <si>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</si>
  <si>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</si>
  <si>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</si>
  <si>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</si>
  <si>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</si>
  <si>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</si>
  <si>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</si>
  <si>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</si>
  <si>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</si>
  <si>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</si>
  <si>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</si>
  <si>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</si>
  <si>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</si>
  <si>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</si>
  <si>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</si>
  <si>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</si>
  <si>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</si>
  <si>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</si>
  <si>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</si>
  <si>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</si>
  <si>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</si>
  <si>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</si>
  <si>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</si>
  <si>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</si>
  <si>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</si>
  <si>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</si>
  <si>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</si>
  <si>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</si>
  <si>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</si>
  <si>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</si>
  <si>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</si>
  <si>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</si>
  <si>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</si>
  <si>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</si>
  <si>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</si>
  <si>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</si>
  <si>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</si>
  <si>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</si>
  <si>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</si>
  <si>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</si>
  <si>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</si>
  <si>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</si>
  <si>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</si>
  <si>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</si>
  <si>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</si>
  <si>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</si>
  <si>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</si>
  <si>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</si>
  <si>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</si>
  <si>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</si>
  <si>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</si>
  <si>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</si>
  <si>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</si>
  <si>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</si>
  <si>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</si>
  <si>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</si>
  <si>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</si>
  <si>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</si>
  <si>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</si>
  <si>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</si>
  <si>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</si>
  <si>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</si>
  <si>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</si>
  <si>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</si>
  <si>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</si>
  <si>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</si>
  <si>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</si>
  <si>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</si>
  <si>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</si>
  <si>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</si>
  <si>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</si>
  <si>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</si>
  <si>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</si>
  <si>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</si>
  <si>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</si>
  <si>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</si>
  <si>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</si>
  <si>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</si>
  <si>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</si>
  <si>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</si>
  <si>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</si>
  <si>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</si>
  <si>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</si>
  <si>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</si>
  <si>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</si>
  <si>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</si>
  <si>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</si>
  <si>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</si>
  <si>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</si>
  <si>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</si>
  <si>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</si>
  <si>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</si>
  <si>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</si>
  <si>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</si>
  <si>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</si>
  <si>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</si>
  <si>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</si>
  <si>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</si>
  <si>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</si>
  <si>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</si>
  <si>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</si>
  <si>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</si>
  <si>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</si>
  <si>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</si>
  <si>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</si>
  <si>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</si>
  <si>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</si>
  <si>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</si>
  <si>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</si>
  <si>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</si>
  <si>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</si>
  <si>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</si>
  <si>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</si>
  <si>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</si>
  <si>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</si>
  <si>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</si>
  <si>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</si>
  <si>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</si>
  <si>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</si>
  <si>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</si>
  <si>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</si>
  <si>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</si>
  <si>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</si>
  <si>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</si>
  <si>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</si>
  <si>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</si>
  <si>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</si>
  <si>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</si>
  <si>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</si>
  <si>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</si>
  <si>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</si>
  <si>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</si>
  <si>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</si>
  <si>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</si>
  <si>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</si>
  <si>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</si>
  <si>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</si>
  <si>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</si>
  <si>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</si>
  <si>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</si>
  <si>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</si>
  <si>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</si>
  <si>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</si>
  <si>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</si>
  <si>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</si>
  <si>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</si>
  <si>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</si>
  <si>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</si>
  <si>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</si>
  <si>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</si>
  <si>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</si>
  <si>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</si>
  <si>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</si>
  <si>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</si>
  <si>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</si>
  <si>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</si>
  <si>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</si>
  <si>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</si>
  <si>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</si>
  <si>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</si>
  <si>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</si>
  <si>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</si>
  <si>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</si>
  <si>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</si>
  <si>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</si>
  <si>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</si>
  <si>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</si>
  <si>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</si>
  <si>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</si>
  <si>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</si>
  <si>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</si>
  <si>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</si>
  <si>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</si>
  <si>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</si>
  <si>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</si>
  <si>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</si>
  <si>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</si>
  <si>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</si>
  <si>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</si>
  <si>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</si>
  <si>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</si>
  <si>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</si>
  <si>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</si>
  <si>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</si>
  <si>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</si>
  <si>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</si>
  <si>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</si>
  <si>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</si>
  <si>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</si>
  <si>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</si>
  <si>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</si>
  <si>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</si>
  <si>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</si>
  <si>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</si>
  <si>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</si>
  <si>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</si>
  <si>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</si>
  <si>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</si>
  <si>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</si>
  <si>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</si>
  <si>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</si>
  <si>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</si>
  <si>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</si>
  <si>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</si>
  <si>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</si>
  <si>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</si>
  <si>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</si>
  <si>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</si>
  <si>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</si>
  <si>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</si>
  <si>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</si>
  <si>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</si>
  <si>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</si>
  <si>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</si>
  <si>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</si>
  <si>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</si>
  <si>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</si>
  <si>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</si>
  <si>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</si>
  <si>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</si>
  <si>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</si>
  <si>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</si>
  <si>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</si>
  <si>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</si>
  <si>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</si>
  <si>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</si>
  <si>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</si>
  <si>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</si>
  <si>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</si>
  <si>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</si>
  <si>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</si>
  <si>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</si>
  <si>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</si>
  <si>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</si>
  <si>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</si>
  <si>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</si>
  <si>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</si>
  <si>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</si>
  <si>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</si>
  <si>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</si>
  <si>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</si>
  <si>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</si>
  <si>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</si>
  <si>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</si>
  <si>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</si>
  <si>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</si>
  <si>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</si>
  <si>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</si>
  <si>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</si>
  <si>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</si>
  <si>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</si>
  <si>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</si>
  <si>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</si>
  <si>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</si>
  <si>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</si>
  <si>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</si>
  <si>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</si>
  <si>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</si>
  <si>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</si>
  <si>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</si>
  <si>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</si>
  <si>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</si>
  <si>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</si>
  <si>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</si>
  <si>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</si>
  <si>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</si>
  <si>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</si>
  <si>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</si>
  <si>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</si>
  <si>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</si>
  <si>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</si>
  <si>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</si>
  <si>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</si>
  <si>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</si>
  <si>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</si>
  <si>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</si>
  <si>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</si>
  <si>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</si>
  <si>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</si>
  <si>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</si>
  <si>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</si>
  <si>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</si>
  <si>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</si>
  <si>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</si>
  <si>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</si>
  <si>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</si>
  <si>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</si>
  <si>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</si>
  <si>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</si>
  <si>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</si>
  <si>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</si>
  <si>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</si>
  <si>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</si>
  <si>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</si>
  <si>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</si>
  <si>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</si>
  <si>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</si>
  <si>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</si>
  <si>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</si>
  <si>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</si>
  <si>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</si>
  <si>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</si>
  <si>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</si>
  <si>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</si>
  <si>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</si>
  <si>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</si>
  <si>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</si>
  <si>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</si>
  <si>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</si>
  <si>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</si>
  <si>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</si>
  <si>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</si>
  <si>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</si>
  <si>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</si>
  <si>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</si>
  <si>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</si>
  <si>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</si>
  <si>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</si>
  <si>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</si>
  <si>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</si>
  <si>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</si>
  <si>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</si>
  <si>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</si>
  <si>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</si>
  <si>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</si>
  <si>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</si>
  <si>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</si>
  <si>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</si>
  <si>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</si>
  <si>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</si>
  <si>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</si>
  <si>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</si>
  <si>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</si>
  <si>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</si>
  <si>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</si>
  <si>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</si>
  <si>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</si>
  <si>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</si>
  <si>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</si>
  <si>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</si>
  <si>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</si>
  <si>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</si>
  <si>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</si>
  <si>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</si>
  <si>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</si>
  <si>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</si>
  <si>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</si>
  <si>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</si>
  <si>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</si>
  <si>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</si>
  <si>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</si>
  <si>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</si>
  <si>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</si>
  <si>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</si>
  <si>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</si>
  <si>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</si>
  <si>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</si>
  <si>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</si>
  <si>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</si>
  <si>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</si>
  <si>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</si>
  <si>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</si>
  <si>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</si>
  <si>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</si>
  <si>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</si>
  <si>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</si>
  <si>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</si>
  <si>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</si>
  <si>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</si>
  <si>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</si>
  <si>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</si>
  <si>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</si>
  <si>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</si>
  <si>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</si>
  <si>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</si>
  <si>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</si>
  <si>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</si>
  <si>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</si>
  <si>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</si>
  <si>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</si>
  <si>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</si>
  <si>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</si>
  <si>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</si>
  <si>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</si>
  <si>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</si>
  <si>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</si>
  <si>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</si>
  <si>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</si>
  <si>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</si>
  <si>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</si>
  <si>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</si>
  <si>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</si>
  <si>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</si>
  <si>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</si>
  <si>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</si>
  <si>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</si>
  <si>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</si>
  <si>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</si>
  <si>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</si>
  <si>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</si>
  <si>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</si>
  <si>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</si>
  <si>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</si>
  <si>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</si>
  <si>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</si>
  <si>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</si>
  <si>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</si>
  <si>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</si>
  <si>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</si>
  <si>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</si>
  <si>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</si>
  <si>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</si>
  <si>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</si>
  <si>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</si>
  <si>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</si>
  <si>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</si>
  <si>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</si>
  <si>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</si>
  <si>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</si>
  <si>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</si>
  <si>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</si>
  <si>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</si>
  <si>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</si>
  <si>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</si>
  <si>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</si>
  <si>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</si>
  <si>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</si>
  <si>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</si>
  <si>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</si>
  <si>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</si>
  <si>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</si>
  <si>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</si>
  <si>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</si>
  <si>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</si>
  <si>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</si>
  <si>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</si>
  <si>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</si>
  <si>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</si>
  <si>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</si>
  <si>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</si>
  <si>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</si>
  <si>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</si>
  <si>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</si>
  <si>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</si>
  <si>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</si>
  <si>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</si>
  <si>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</si>
  <si>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</si>
  <si>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</si>
  <si>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</si>
  <si>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</si>
  <si>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</si>
  <si>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</si>
  <si>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</si>
  <si>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</si>
  <si>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</si>
  <si>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</si>
  <si>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</si>
  <si>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</si>
  <si>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</si>
  <si>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</si>
  <si>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</si>
  <si>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</si>
  <si>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</si>
  <si>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</si>
  <si>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</si>
  <si>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</si>
  <si>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</si>
  <si>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</si>
  <si>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</si>
  <si>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</si>
  <si>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</si>
  <si>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</si>
  <si>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</si>
  <si>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</si>
  <si>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</si>
  <si>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</si>
  <si>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</si>
  <si>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</si>
  <si>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</si>
  <si>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</si>
  <si>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</si>
  <si>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</si>
  <si>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</si>
  <si>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</si>
  <si>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</si>
  <si>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</si>
  <si>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</si>
  <si>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</si>
  <si>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</si>
  <si>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</si>
  <si>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</si>
  <si>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</si>
  <si>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</si>
  <si>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</si>
  <si>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</si>
  <si>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</si>
  <si>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</si>
  <si>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</si>
  <si>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</si>
  <si>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</si>
  <si>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</si>
  <si>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</si>
  <si>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</si>
  <si>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</si>
  <si>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</si>
  <si>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</si>
  <si>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</si>
  <si>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</si>
  <si>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</si>
  <si>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</si>
  <si>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</si>
  <si>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</si>
  <si>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</si>
  <si>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</si>
  <si>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</si>
  <si>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</si>
  <si>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</si>
  <si>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</si>
  <si>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</si>
  <si>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</si>
  <si>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</si>
  <si>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</si>
  <si>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</si>
  <si>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</si>
  <si>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</si>
  <si>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</si>
  <si>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</si>
  <si>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</si>
  <si>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</si>
  <si>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</si>
  <si>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</si>
  <si>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</si>
  <si>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</si>
  <si>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</si>
  <si>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</si>
  <si>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</si>
  <si>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</si>
  <si>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</si>
  <si>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</si>
  <si>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</si>
  <si>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</si>
  <si>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</si>
  <si>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</si>
  <si>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</si>
  <si>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</si>
  <si>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</si>
  <si>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</si>
  <si>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</si>
  <si>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</si>
  <si>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</si>
  <si>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</si>
  <si>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</si>
  <si>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</si>
  <si>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</si>
  <si>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</si>
  <si>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</si>
  <si>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</si>
  <si>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</si>
  <si>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</si>
  <si>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</si>
  <si>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</si>
  <si>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</si>
  <si>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</si>
  <si>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</si>
  <si>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</si>
  <si>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</si>
  <si>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</si>
  <si>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</si>
  <si>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</si>
  <si>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</si>
  <si>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</si>
  <si>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</si>
  <si>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</si>
  <si>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</si>
  <si>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</si>
  <si>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</si>
  <si>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</si>
  <si>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</si>
  <si>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</si>
  <si>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</si>
  <si>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</si>
  <si>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</si>
  <si>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</si>
  <si>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</si>
  <si>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</si>
  <si>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</si>
  <si>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</si>
  <si>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</si>
  <si>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</si>
  <si>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</si>
  <si>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</si>
  <si>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</si>
  <si>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</si>
  <si>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</si>
  <si>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</si>
  <si>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</si>
  <si>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</si>
  <si>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</si>
  <si>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</si>
  <si>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</si>
  <si>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</si>
  <si>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</si>
  <si>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</si>
  <si>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</si>
  <si>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</si>
  <si>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</si>
  <si>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</si>
  <si>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</si>
  <si>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</si>
  <si>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</si>
  <si>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</si>
  <si>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</si>
  <si>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</si>
  <si>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</si>
  <si>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</si>
  <si>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</si>
  <si>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</si>
  <si>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</si>
  <si>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</si>
  <si>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</si>
  <si>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</si>
  <si>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</si>
  <si>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</si>
  <si>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</si>
  <si>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</si>
  <si>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</si>
  <si>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</si>
  <si>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</si>
  <si>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</si>
  <si>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</si>
  <si>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</si>
  <si>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</si>
  <si>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</si>
  <si>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</si>
  <si>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</si>
  <si>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</si>
  <si>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</si>
  <si>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</si>
  <si>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</si>
  <si>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</si>
  <si>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</si>
  <si>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</si>
  <si>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</si>
  <si>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</si>
  <si>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</si>
  <si>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</si>
  <si>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</si>
  <si>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</si>
  <si>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</si>
  <si>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</si>
  <si>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</si>
  <si>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</si>
  <si>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</si>
  <si>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</si>
  <si>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</si>
  <si>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</si>
  <si>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</si>
  <si>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</si>
  <si>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</si>
  <si>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</si>
  <si>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</si>
  <si>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</si>
  <si>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</si>
  <si>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</si>
  <si>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</si>
  <si>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</si>
  <si>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</si>
  <si>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</si>
  <si>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</si>
  <si>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</si>
  <si>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</si>
  <si>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</si>
  <si>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</si>
  <si>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</si>
  <si>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</si>
  <si>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</si>
  <si>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</si>
  <si>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</si>
  <si>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</si>
  <si>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</si>
  <si>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</si>
  <si>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</si>
  <si>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</si>
  <si>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</si>
  <si>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</si>
  <si>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</si>
  <si>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</si>
  <si>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</si>
  <si>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</si>
  <si>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</si>
  <si>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</si>
  <si>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</si>
  <si>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</si>
  <si>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</si>
  <si>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</si>
  <si>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</si>
  <si>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</si>
  <si>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</si>
  <si>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</si>
  <si>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</si>
  <si>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</si>
  <si>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</si>
  <si>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</si>
  <si>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</si>
  <si>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</si>
  <si>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</si>
  <si>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</si>
  <si>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</si>
  <si>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</si>
  <si>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</si>
  <si>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</si>
  <si>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</si>
  <si>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</si>
  <si>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</si>
  <si>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</si>
  <si>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</si>
  <si>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</si>
  <si>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</si>
  <si>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</si>
  <si>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</si>
  <si>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</si>
  <si>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</si>
  <si>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</si>
  <si>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</si>
  <si>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</si>
  <si>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</si>
  <si>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</si>
  <si>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</si>
  <si>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</si>
  <si>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</si>
  <si>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</si>
  <si>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</si>
  <si>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</si>
  <si>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</si>
  <si>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</si>
  <si>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</si>
  <si>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</si>
  <si>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</si>
  <si>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</si>
  <si>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</si>
  <si>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</si>
  <si>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</si>
  <si>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</si>
  <si>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</si>
  <si>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</si>
  <si>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</si>
  <si>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</si>
  <si>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</si>
  <si>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</si>
  <si>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</si>
  <si>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</si>
  <si>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</si>
  <si>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</si>
  <si>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</si>
  <si>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</si>
  <si>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</si>
  <si>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</si>
  <si>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</si>
  <si>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</si>
  <si>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</si>
  <si>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</si>
  <si>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</si>
  <si>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</si>
  <si>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</si>
  <si>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</si>
  <si>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</si>
  <si>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</si>
  <si>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</si>
  <si>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</si>
  <si>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</si>
  <si>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</si>
  <si>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</si>
  <si>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</si>
  <si>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</si>
  <si>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</si>
  <si>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</si>
  <si>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</si>
  <si>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</si>
  <si>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</si>
  <si>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</si>
  <si>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</si>
  <si>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</si>
  <si>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</si>
  <si>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</si>
  <si>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</si>
  <si>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</si>
  <si>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</si>
  <si>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</si>
  <si>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</si>
  <si>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</si>
  <si>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</si>
  <si>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</si>
  <si>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</si>
  <si>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</si>
  <si>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</si>
  <si>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</si>
  <si>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</si>
  <si>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</si>
  <si>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</si>
  <si>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</si>
  <si>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</si>
  <si>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</si>
  <si>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</si>
  <si>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</si>
  <si>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</si>
  <si>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</si>
  <si>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</si>
  <si>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</si>
  <si>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</si>
  <si>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</si>
  <si>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</si>
  <si>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</si>
  <si>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</si>
  <si>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</si>
  <si>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</si>
  <si>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</si>
  <si>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</si>
  <si>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</si>
  <si>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</si>
  <si>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</si>
  <si>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</si>
  <si>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</si>
  <si>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</si>
  <si>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</si>
  <si>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</si>
  <si>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</si>
  <si>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</si>
  <si>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</si>
  <si>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</si>
  <si>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</si>
  <si>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</si>
  <si>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</si>
  <si>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</si>
  <si>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</si>
  <si>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</si>
  <si>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</si>
  <si>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</si>
  <si>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</si>
  <si>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</si>
  <si>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</si>
  <si>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</si>
  <si>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</si>
  <si>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</si>
  <si>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</si>
  <si>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</si>
  <si>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</si>
  <si>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</si>
  <si>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</si>
  <si>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</si>
  <si>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</si>
  <si>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</si>
  <si>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</si>
  <si>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</si>
  <si>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</si>
  <si>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</si>
  <si>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</si>
  <si>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</si>
  <si>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</si>
  <si>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</si>
  <si>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</si>
  <si>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</si>
  <si>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</si>
  <si>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</si>
  <si>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</si>
  <si>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</si>
  <si>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</si>
  <si>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</si>
  <si>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</si>
  <si>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</si>
  <si>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</si>
  <si>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</si>
  <si>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</si>
  <si>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</si>
  <si>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</si>
  <si>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</si>
  <si>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</si>
  <si>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</si>
  <si>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</si>
  <si>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</si>
  <si>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</si>
  <si>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</si>
  <si>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</si>
  <si>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</si>
  <si>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</si>
  <si>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</si>
  <si>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</si>
  <si>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</si>
  <si>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</si>
  <si>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</si>
  <si>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</si>
  <si>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</si>
  <si>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</si>
  <si>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</si>
  <si>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</si>
  <si>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</si>
  <si>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</si>
  <si>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</si>
  <si>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</si>
  <si>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</si>
  <si>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</si>
  <si>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</si>
  <si>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</si>
  <si>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</si>
  <si>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</si>
  <si>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</si>
  <si>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</si>
  <si>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</si>
  <si>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</si>
  <si>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</si>
  <si>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</si>
  <si>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</si>
  <si>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</si>
  <si>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</si>
  <si>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</si>
  <si>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</si>
  <si>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</si>
  <si>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</si>
  <si>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</si>
  <si>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</si>
  <si>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</si>
  <si>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</si>
  <si>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</si>
  <si>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</si>
  <si>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</si>
  <si>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</si>
  <si>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</si>
  <si>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</si>
  <si>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</si>
  <si>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</si>
  <si>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</si>
  <si>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</si>
  <si>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</si>
  <si>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</si>
  <si>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</si>
  <si>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</si>
  <si>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</si>
  <si>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</si>
  <si>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</si>
  <si>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</si>
  <si>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</si>
  <si>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</si>
  <si>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</si>
  <si>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</si>
  <si>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</si>
  <si>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</si>
  <si>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</si>
  <si>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</si>
  <si>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</si>
  <si>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</si>
  <si>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</si>
  <si>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</si>
  <si>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</si>
  <si>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</si>
  <si>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</si>
  <si>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</si>
  <si>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</si>
  <si>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</si>
  <si>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</si>
  <si>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</si>
  <si>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</si>
  <si>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</si>
  <si>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</si>
  <si>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</si>
  <si>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</si>
  <si>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</si>
  <si>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</si>
  <si>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</si>
  <si>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</si>
  <si>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</si>
  <si>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</si>
  <si>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</si>
  <si>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</si>
  <si>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</si>
  <si>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</si>
  <si>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</si>
  <si>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</si>
  <si>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</si>
  <si>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</si>
  <si>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</si>
  <si>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</si>
  <si>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</si>
  <si>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</si>
  <si>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</si>
  <si>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</si>
  <si>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</si>
  <si>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</si>
  <si>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</si>
  <si>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</si>
  <si>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</si>
  <si>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</si>
  <si>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</si>
  <si>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</si>
  <si>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</si>
  <si>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</si>
  <si>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</si>
  <si>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</si>
  <si>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</si>
  <si>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</si>
  <si>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</si>
  <si>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</si>
  <si>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</si>
  <si>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</si>
  <si>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</si>
  <si>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</si>
  <si>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</si>
  <si>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</si>
  <si>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</si>
  <si>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</si>
  <si>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</si>
  <si>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</si>
  <si>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</si>
  <si>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</si>
  <si>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</si>
  <si>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</si>
  <si>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</si>
  <si>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</si>
  <si>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</si>
  <si>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</si>
  <si>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</si>
  <si>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</si>
  <si>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</si>
  <si>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</si>
  <si>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</si>
  <si>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</si>
  <si>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</si>
  <si>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</si>
  <si>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</si>
  <si>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</si>
  <si>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</si>
  <si>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</si>
  <si>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</si>
  <si>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</si>
  <si>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</si>
  <si>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</si>
  <si>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</si>
  <si>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</si>
  <si>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</si>
  <si>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</si>
  <si>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</si>
  <si>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</si>
  <si>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</si>
  <si>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</si>
  <si>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</si>
  <si>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</si>
  <si>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</si>
  <si>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</si>
  <si>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</si>
  <si>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</si>
  <si>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</si>
  <si>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</si>
  <si>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</si>
  <si>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</si>
  <si>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</si>
  <si>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</si>
  <si>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</si>
  <si>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</si>
  <si>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</si>
  <si>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</si>
  <si>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</si>
  <si>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</si>
  <si>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</si>
  <si>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</si>
  <si>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</si>
  <si>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</si>
  <si>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</si>
  <si>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</si>
  <si>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</si>
  <si>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</si>
  <si>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</si>
  <si>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</si>
  <si>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</si>
  <si>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</si>
  <si>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</si>
  <si>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</si>
  <si>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</si>
  <si>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</si>
  <si>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</si>
  <si>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</si>
  <si>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</si>
  <si>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</si>
  <si>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</si>
  <si>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</si>
  <si>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</si>
  <si>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</si>
  <si>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</si>
  <si>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</si>
  <si>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</si>
  <si>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</si>
  <si>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</si>
  <si>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</si>
  <si>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</si>
  <si>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</si>
  <si>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</si>
  <si>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</si>
  <si>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</si>
  <si>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</si>
  <si>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</si>
  <si>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</si>
  <si>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</si>
  <si>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</si>
  <si>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</si>
  <si>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</si>
  <si>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</si>
  <si>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</si>
  <si>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</si>
  <si>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</si>
  <si>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</si>
  <si>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</si>
  <si>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</si>
  <si>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</si>
  <si>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</si>
  <si>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</si>
  <si>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</si>
  <si>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</si>
  <si>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</si>
  <si>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</si>
  <si>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</si>
  <si>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</si>
  <si>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</si>
  <si>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</si>
  <si>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</si>
  <si>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</si>
  <si>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</si>
  <si>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</si>
  <si>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</si>
  <si>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</si>
  <si>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</si>
  <si>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</si>
  <si>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</si>
  <si>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</si>
  <si>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</si>
  <si>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</si>
  <si>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</si>
  <si>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</si>
  <si>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</si>
  <si>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</si>
  <si>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</si>
  <si>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</si>
  <si>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</si>
  <si>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</si>
  <si>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</si>
  <si>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</si>
  <si>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</si>
  <si>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</si>
  <si>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</si>
  <si>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</si>
  <si>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</si>
  <si>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</si>
  <si>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</si>
  <si>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</si>
  <si>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</si>
  <si>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</si>
  <si>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</si>
  <si>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</si>
  <si>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</si>
  <si>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</si>
  <si>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</si>
  <si>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</si>
  <si>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</si>
  <si>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</si>
  <si>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</si>
  <si>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</si>
  <si>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</si>
  <si>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</si>
  <si>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</si>
  <si>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</si>
  <si>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</si>
  <si>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</si>
  <si>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</si>
  <si>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</si>
  <si>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</si>
  <si>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</si>
  <si>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</si>
  <si>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</si>
  <si>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</si>
  <si>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</si>
  <si>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</si>
  <si>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</si>
  <si>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</si>
  <si>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</si>
  <si>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</si>
  <si>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</si>
  <si>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</si>
  <si>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</si>
  <si>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</si>
  <si>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</si>
  <si>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</si>
  <si>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</si>
  <si>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</si>
  <si>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</si>
  <si>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</si>
  <si>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</si>
  <si>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</si>
  <si>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</si>
  <si>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</si>
  <si>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</si>
  <si>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</si>
  <si>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</si>
  <si>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</si>
  <si>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</si>
  <si>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</si>
  <si>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</si>
  <si>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</si>
  <si>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</si>
  <si>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</si>
  <si>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</si>
  <si>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</si>
  <si>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</si>
  <si>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</si>
  <si>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</si>
  <si>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</si>
  <si>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</si>
  <si>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</si>
  <si>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</si>
  <si>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</si>
  <si>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</si>
  <si>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</si>
  <si>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</si>
  <si>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</si>
  <si>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</si>
  <si>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</si>
  <si>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</si>
  <si>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</si>
  <si>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</si>
  <si>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</si>
  <si>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</si>
  <si>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</si>
  <si>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</si>
  <si>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</si>
  <si>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</si>
  <si>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</si>
  <si>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</si>
  <si>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</si>
  <si>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</si>
  <si>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</si>
  <si>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</si>
  <si>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</si>
  <si>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</si>
  <si>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</si>
  <si>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</si>
  <si>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</si>
  <si>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</si>
  <si>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</si>
  <si>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</si>
  <si>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</si>
  <si>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</si>
  <si>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</si>
  <si>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</si>
  <si>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</si>
  <si>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</si>
  <si>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</si>
  <si>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</si>
  <si>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</si>
  <si>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</si>
  <si>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</si>
  <si>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</si>
  <si>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</si>
  <si>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</si>
  <si>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</si>
  <si>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</si>
  <si>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</si>
  <si>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</si>
  <si>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</si>
  <si>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</si>
  <si>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</si>
  <si>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</si>
  <si>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</si>
  <si>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</si>
  <si>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</si>
  <si>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</si>
  <si>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</si>
  <si>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</si>
  <si>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</si>
  <si>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</si>
  <si>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</si>
  <si>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</si>
  <si>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</si>
  <si>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</si>
  <si>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</si>
  <si>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</si>
  <si>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</si>
  <si>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</si>
  <si>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</si>
  <si>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</si>
  <si>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</si>
  <si>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</si>
  <si>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</si>
  <si>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</si>
  <si>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</si>
  <si>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</si>
  <si>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</si>
  <si>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</si>
  <si>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</si>
  <si>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</si>
  <si>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</si>
  <si>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</si>
  <si>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</si>
  <si>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</si>
  <si>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</si>
  <si>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</si>
  <si>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</si>
  <si>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</si>
  <si>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</si>
  <si>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</si>
  <si>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</si>
  <si>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</si>
  <si>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</si>
  <si>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</si>
  <si>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</si>
  <si>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</si>
  <si>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</si>
  <si>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</si>
  <si>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</si>
  <si>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</si>
  <si>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</si>
  <si>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</si>
  <si>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</si>
  <si>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</si>
  <si>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</si>
  <si>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</si>
  <si>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</si>
  <si>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</si>
  <si>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</si>
  <si>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</si>
  <si>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</si>
  <si>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</si>
  <si>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</si>
  <si>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</si>
  <si>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</si>
  <si>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</si>
  <si>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</si>
  <si>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</si>
  <si>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</si>
  <si>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</si>
  <si>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</si>
  <si>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</si>
  <si>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</si>
  <si>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</si>
  <si>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</si>
  <si>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</si>
  <si>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</si>
  <si>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</si>
  <si>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</si>
  <si>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</si>
  <si>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</si>
  <si>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</si>
  <si>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</si>
  <si>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</si>
  <si>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</si>
  <si>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</si>
  <si>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</si>
  <si>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</si>
  <si>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</si>
  <si>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</si>
  <si>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</si>
  <si>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</si>
  <si>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</si>
  <si>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</si>
  <si>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</si>
  <si>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</si>
  <si>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</si>
  <si>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</si>
  <si>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</si>
  <si>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</si>
  <si>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</si>
  <si>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</si>
  <si>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</si>
  <si>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</si>
  <si>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</si>
  <si>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</si>
  <si>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</si>
  <si>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</si>
  <si>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</si>
  <si>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</si>
  <si>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</si>
  <si>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</si>
  <si>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</si>
  <si>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</si>
  <si>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</si>
  <si>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</si>
  <si>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</si>
  <si>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</si>
  <si>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</si>
  <si>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</si>
  <si>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</si>
  <si>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</si>
  <si>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</si>
  <si>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</si>
  <si>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</si>
  <si>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</si>
  <si>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</si>
  <si>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</si>
  <si>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</si>
  <si>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</si>
  <si>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</si>
  <si>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</si>
  <si>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</si>
  <si>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</si>
  <si>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</si>
  <si>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</si>
  <si>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</si>
  <si>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</si>
  <si>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</si>
  <si>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</si>
  <si>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</si>
  <si>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</si>
  <si>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</si>
  <si>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</si>
  <si>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</si>
  <si>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</si>
  <si>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</si>
  <si>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</si>
  <si>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</si>
  <si>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</si>
  <si>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</si>
  <si>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</si>
  <si>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</si>
  <si>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</si>
  <si>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</si>
  <si>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</si>
  <si>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</si>
  <si>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</si>
  <si>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</si>
  <si>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</si>
  <si>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</si>
  <si>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</si>
  <si>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</si>
  <si>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</si>
  <si>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</si>
  <si>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</si>
  <si>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</si>
  <si>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</si>
  <si>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</si>
  <si>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</si>
  <si>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</si>
  <si>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</si>
  <si>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</si>
  <si>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</si>
  <si>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</si>
  <si>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</si>
  <si>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</si>
  <si>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</si>
  <si>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</si>
  <si>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</si>
  <si>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</si>
  <si>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</si>
  <si>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</si>
  <si>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</si>
  <si>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</si>
  <si>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</si>
  <si>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</si>
  <si>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</si>
  <si>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</si>
  <si>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</si>
  <si>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</si>
  <si>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</si>
  <si>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</si>
  <si>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</si>
  <si>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</si>
  <si>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</si>
  <si>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</si>
  <si>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</si>
  <si>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</si>
  <si>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</si>
  <si>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</si>
  <si>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</si>
  <si>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</si>
  <si>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</si>
  <si>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</si>
  <si>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</si>
  <si>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</si>
  <si>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</si>
  <si>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</si>
  <si>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</si>
  <si>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</si>
  <si>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</si>
  <si>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</si>
  <si>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</si>
  <si>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</si>
  <si>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</si>
  <si>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</si>
  <si>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</si>
  <si>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</si>
  <si>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</si>
  <si>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</si>
  <si>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</si>
  <si>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</si>
  <si>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</si>
  <si>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</si>
  <si>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</si>
  <si>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</si>
  <si>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</si>
  <si>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</si>
  <si>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</si>
  <si>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</si>
  <si>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</si>
  <si>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</si>
  <si>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</si>
  <si>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</si>
  <si>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</si>
  <si>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</si>
  <si>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</si>
  <si>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</si>
  <si>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</si>
  <si>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</si>
  <si>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</si>
  <si>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</si>
  <si>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</si>
  <si>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</si>
  <si>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</si>
  <si>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</si>
  <si>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</si>
  <si>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</si>
  <si>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</si>
  <si>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</si>
  <si>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</si>
  <si>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</si>
  <si>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</si>
  <si>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</si>
  <si>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</si>
  <si>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</si>
  <si>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</si>
  <si>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</si>
  <si>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</si>
  <si>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</si>
  <si>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</si>
  <si>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</si>
  <si>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</si>
  <si>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</si>
  <si>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</si>
  <si>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</si>
  <si>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</si>
  <si>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</si>
  <si>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</si>
  <si>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</si>
  <si>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</si>
  <si>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</si>
  <si>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</si>
  <si>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</si>
  <si>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</si>
  <si>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</si>
  <si>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</si>
  <si>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</si>
  <si>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</si>
  <si>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</si>
  <si>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</si>
  <si>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</si>
  <si>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</si>
  <si>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</si>
  <si>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</si>
  <si>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</si>
  <si>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</si>
  <si>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</si>
  <si>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</si>
  <si>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</si>
  <si>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</si>
  <si>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</si>
  <si>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</si>
  <si>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</si>
  <si>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</si>
  <si>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</si>
  <si>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</si>
  <si>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</si>
  <si>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</si>
  <si>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</si>
  <si>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</si>
  <si>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</si>
  <si>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</si>
  <si>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</si>
  <si>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</si>
  <si>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</si>
  <si>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</si>
  <si>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</si>
  <si>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</si>
  <si>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</si>
  <si>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</si>
  <si>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</si>
  <si>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</si>
  <si>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</si>
  <si>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</si>
  <si>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</si>
  <si>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</si>
  <si>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</si>
  <si>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</si>
  <si>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</si>
  <si>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</si>
  <si>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</si>
  <si>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</si>
  <si>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</si>
  <si>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</si>
  <si>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</si>
  <si>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</si>
  <si>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</si>
  <si>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</si>
  <si>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</si>
  <si>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</si>
  <si>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</si>
  <si>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</si>
  <si>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</si>
  <si>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</si>
  <si>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</si>
  <si>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</si>
  <si>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</si>
  <si>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</si>
  <si>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</si>
  <si>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</si>
  <si>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</si>
  <si>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</si>
  <si>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</si>
  <si>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</si>
  <si>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</si>
  <si>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</si>
  <si>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</si>
  <si>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</si>
  <si>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</si>
  <si>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</si>
  <si>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</si>
  <si>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</si>
  <si>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</si>
  <si>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</si>
  <si>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</si>
  <si>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</si>
  <si>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</si>
  <si>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</si>
  <si>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</si>
  <si>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</si>
  <si>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</si>
  <si>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</si>
  <si>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</si>
  <si>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</si>
  <si>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</si>
  <si>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</si>
  <si>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</si>
  <si>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</si>
  <si>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</si>
  <si>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</si>
  <si>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</si>
  <si>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</si>
  <si>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</si>
  <si>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</si>
  <si>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</si>
  <si>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</si>
  <si>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</si>
  <si>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</si>
  <si>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</si>
  <si>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</si>
  <si>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</si>
  <si>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</si>
  <si>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</si>
  <si>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</si>
  <si>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</si>
  <si>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</si>
  <si>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</si>
  <si>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</si>
  <si>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</si>
  <si>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</si>
  <si>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</si>
  <si>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</si>
  <si>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</si>
  <si>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</si>
  <si>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</si>
  <si>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</si>
  <si>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</si>
  <si>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</si>
  <si>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</si>
  <si>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</si>
  <si>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</si>
  <si>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</si>
  <si>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</si>
  <si>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</si>
  <si>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</si>
  <si>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</si>
  <si>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</si>
  <si>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</si>
  <si>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</si>
  <si>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</si>
  <si>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</si>
  <si>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</si>
  <si>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</si>
  <si>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</si>
  <si>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</si>
  <si>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</si>
  <si>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</si>
  <si>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</si>
  <si>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</si>
  <si>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</si>
  <si>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</si>
  <si>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</si>
  <si>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</si>
  <si>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</si>
  <si>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</si>
  <si>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</si>
  <si>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</si>
  <si>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</si>
  <si>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</si>
  <si>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</si>
  <si>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</si>
  <si>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</si>
  <si>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</si>
  <si>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</si>
  <si>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</si>
  <si>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</si>
  <si>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</si>
  <si>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</si>
  <si>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</si>
  <si>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</si>
  <si>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</si>
  <si>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</si>
  <si>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</si>
  <si>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</si>
  <si>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</si>
  <si>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</si>
  <si>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</si>
  <si>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</si>
  <si>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</si>
  <si>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</si>
  <si>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</si>
  <si>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</si>
  <si>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</si>
  <si>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</si>
  <si>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</si>
  <si>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</si>
  <si>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</si>
  <si>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</si>
  <si>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</si>
  <si>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</si>
  <si>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</si>
  <si>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</si>
  <si>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</si>
  <si>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</si>
  <si>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</si>
  <si>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</si>
  <si>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</si>
  <si>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</si>
  <si>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</si>
  <si>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</si>
  <si>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</si>
  <si>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</si>
  <si>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</si>
  <si>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</si>
  <si>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</si>
  <si>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</si>
  <si>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</si>
  <si>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</si>
  <si>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</si>
  <si>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</si>
  <si>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</si>
  <si>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</si>
  <si>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</si>
  <si>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</si>
  <si>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</si>
  <si>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</si>
  <si>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</si>
  <si>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</si>
  <si>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</si>
  <si>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</si>
  <si>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</si>
  <si>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</si>
  <si>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</si>
  <si>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</si>
  <si>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</si>
  <si>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</si>
  <si>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</si>
  <si>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</si>
  <si>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</si>
  <si>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</si>
  <si>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</si>
  <si>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</si>
  <si>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</si>
  <si>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</si>
  <si>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</si>
  <si>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</si>
  <si>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</si>
  <si>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</si>
  <si>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</si>
  <si>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</si>
  <si>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</si>
  <si>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</si>
  <si>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</si>
  <si>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</si>
  <si>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</si>
  <si>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</si>
  <si>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</si>
  <si>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</si>
  <si>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</si>
  <si>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</si>
  <si>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</si>
  <si>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</si>
  <si>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</si>
  <si>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</si>
  <si>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</si>
  <si>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</si>
  <si>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</si>
  <si>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</si>
  <si>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</si>
  <si>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</si>
  <si>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</si>
  <si>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</si>
  <si>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</si>
  <si>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</si>
  <si>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</si>
  <si>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</si>
  <si>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</si>
  <si>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</si>
  <si>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</si>
  <si>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</si>
  <si>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</si>
  <si>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</si>
  <si>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</si>
  <si>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</si>
  <si>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</si>
  <si>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</si>
  <si>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</si>
  <si>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</si>
  <si>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</si>
  <si>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</si>
  <si>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</si>
  <si>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</si>
  <si>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</si>
  <si>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</si>
  <si>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</si>
  <si>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</si>
  <si>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</si>
  <si>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</si>
  <si>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</si>
  <si>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</si>
  <si>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</si>
  <si>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</si>
  <si>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</si>
  <si>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</si>
  <si>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</si>
  <si>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</si>
  <si>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</si>
  <si>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</si>
  <si>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</si>
  <si>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</si>
  <si>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</si>
  <si>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</si>
  <si>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</si>
  <si>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</si>
  <si>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</si>
  <si>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</si>
  <si>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</si>
  <si>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</si>
  <si>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</si>
  <si>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</si>
  <si>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</si>
  <si>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</si>
  <si>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</si>
  <si>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</si>
  <si>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</si>
  <si>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</si>
  <si>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</si>
  <si>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</si>
  <si>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</si>
  <si>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</si>
  <si>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</si>
  <si>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</si>
  <si>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</si>
  <si>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</si>
  <si>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</si>
  <si>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</si>
  <si>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</si>
  <si>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</si>
  <si>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</si>
  <si>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</si>
  <si>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</si>
  <si>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</si>
  <si>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</si>
  <si>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</si>
  <si>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</si>
  <si>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</si>
  <si>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</si>
  <si>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</si>
  <si>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</si>
  <si>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</si>
  <si>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</si>
  <si>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</si>
  <si>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</si>
  <si>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</si>
  <si>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</si>
  <si>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</si>
  <si>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</si>
  <si>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</si>
  <si>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</si>
  <si>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</si>
  <si>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</si>
  <si>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</si>
  <si>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</si>
  <si>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</si>
  <si>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</si>
  <si>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</si>
  <si>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</si>
  <si>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</si>
  <si>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</si>
  <si>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</si>
  <si>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</si>
  <si>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</si>
  <si>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</si>
  <si>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</si>
  <si>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</si>
  <si>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</si>
  <si>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</si>
  <si>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</si>
  <si>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</si>
  <si>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</si>
  <si>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</si>
  <si>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</si>
  <si>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</si>
  <si>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</si>
  <si>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</si>
  <si>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</si>
  <si>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</si>
  <si>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</si>
  <si>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</si>
  <si>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</si>
  <si>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</si>
  <si>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</si>
  <si>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</si>
  <si>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</si>
  <si>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</si>
  <si>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</si>
  <si>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</si>
  <si>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</si>
  <si>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</si>
  <si>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</si>
  <si>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</si>
  <si>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</si>
  <si>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</si>
  <si>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</si>
  <si>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</si>
  <si>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</si>
  <si>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</si>
  <si>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</si>
  <si>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</si>
  <si>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</si>
  <si>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</si>
  <si>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</si>
  <si>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</si>
  <si>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</si>
  <si>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</si>
  <si>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</si>
  <si>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</si>
  <si>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</si>
  <si>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</si>
  <si>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</si>
  <si>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</si>
  <si>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</si>
  <si>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</si>
  <si>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</si>
  <si>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</si>
  <si>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</si>
  <si>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</si>
  <si>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</si>
  <si>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</si>
  <si>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</si>
  <si>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</si>
  <si>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</si>
  <si>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</si>
  <si>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</si>
  <si>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</si>
  <si>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</si>
  <si>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</si>
  <si>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</si>
  <si>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</si>
  <si>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</si>
  <si>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</si>
  <si>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</si>
  <si>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</si>
  <si>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</si>
  <si>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</si>
  <si>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</si>
  <si>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</si>
  <si>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</si>
  <si>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</si>
  <si>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</si>
  <si>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</si>
  <si>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</si>
  <si>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</si>
  <si>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</si>
  <si>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</si>
  <si>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</si>
  <si>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</si>
  <si>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</si>
  <si>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</si>
  <si>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</si>
  <si>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</si>
  <si>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</si>
  <si>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</si>
  <si>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</si>
  <si>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</si>
  <si>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</si>
  <si>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</si>
  <si>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</si>
  <si>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</si>
  <si>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</si>
  <si>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</si>
  <si>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</si>
  <si>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</si>
  <si>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</si>
  <si>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</si>
  <si>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</si>
  <si>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</si>
  <si>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</si>
  <si>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</si>
  <si>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</si>
  <si>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</si>
  <si>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</si>
  <si>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</si>
  <si>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</si>
  <si>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</si>
  <si>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</si>
  <si>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</si>
  <si>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</si>
  <si>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</si>
  <si>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</si>
  <si>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</si>
  <si>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</si>
  <si>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</si>
  <si>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</si>
  <si>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</si>
  <si>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</si>
  <si>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</si>
  <si>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</si>
  <si>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</si>
  <si>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</si>
  <si>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</si>
  <si>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</si>
  <si>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</si>
  <si>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</si>
  <si>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</si>
  <si>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</si>
  <si>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</si>
  <si>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</si>
  <si>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</si>
  <si>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</si>
  <si>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</si>
  <si>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</si>
  <si>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</si>
  <si>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</si>
  <si>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</si>
  <si>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</si>
  <si>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</si>
  <si>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</si>
  <si>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</si>
  <si>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</si>
  <si>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</si>
  <si>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</si>
  <si>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</si>
  <si>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</si>
  <si>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</si>
  <si>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</si>
  <si>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</si>
  <si>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</si>
  <si>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</si>
  <si>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</si>
  <si>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</si>
  <si>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</si>
  <si>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</si>
  <si>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</si>
  <si>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</si>
  <si>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</si>
  <si>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</si>
  <si>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</si>
  <si>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</si>
  <si>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</si>
  <si>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</si>
  <si>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</si>
  <si>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</si>
  <si>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</si>
  <si>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</si>
  <si>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</si>
  <si>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</si>
  <si>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</si>
  <si>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</si>
  <si>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</si>
  <si>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</si>
  <si>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</si>
  <si>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</si>
  <si>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</si>
  <si>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</si>
  <si>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</si>
  <si>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</si>
  <si>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</si>
  <si>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</si>
  <si>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</si>
  <si>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</si>
  <si>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</si>
  <si>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</si>
  <si>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</si>
  <si>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</si>
  <si>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</si>
  <si>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</si>
  <si>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</si>
  <si>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</si>
  <si>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</si>
  <si>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</si>
  <si>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</si>
  <si>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</si>
  <si>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</si>
  <si>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</si>
  <si>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</si>
  <si>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</si>
  <si>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</si>
  <si>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</si>
  <si>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</si>
  <si>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</si>
  <si>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</si>
  <si>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</si>
  <si>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</si>
  <si>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</si>
  <si>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</si>
  <si>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</si>
  <si>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</si>
  <si>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</si>
  <si>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</si>
  <si>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</si>
  <si>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</si>
  <si>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</si>
  <si>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</si>
  <si>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</si>
  <si>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</si>
  <si>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</si>
  <si>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</si>
  <si>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</si>
  <si>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</si>
  <si>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</si>
  <si>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</si>
  <si>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</si>
  <si>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</si>
  <si>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</si>
  <si>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</si>
  <si>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</si>
  <si>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</si>
  <si>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</si>
  <si>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</si>
  <si>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</si>
  <si>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</si>
  <si>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</si>
  <si>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</si>
  <si>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</si>
  <si>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</si>
  <si>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</si>
  <si>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</si>
  <si>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</si>
  <si>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</si>
  <si>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</si>
  <si>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</si>
  <si>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</si>
  <si>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</si>
  <si>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</si>
  <si>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</si>
  <si>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</si>
  <si>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</si>
  <si>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</si>
  <si>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</si>
  <si>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</si>
  <si>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</si>
  <si>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</si>
  <si>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</si>
  <si>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</si>
  <si>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</si>
  <si>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</si>
  <si>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</si>
  <si>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</si>
  <si>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</si>
  <si>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</si>
  <si>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</si>
  <si>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</si>
  <si>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</si>
  <si>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</si>
  <si>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</si>
  <si>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</si>
  <si>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</si>
  <si>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</si>
  <si>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</si>
  <si>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</si>
  <si>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</si>
  <si>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</si>
  <si>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</si>
  <si>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</si>
  <si>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</si>
  <si>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</si>
  <si>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</si>
  <si>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</si>
  <si>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</si>
  <si>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</si>
  <si>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</si>
  <si>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</si>
  <si>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</si>
  <si>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</si>
  <si>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</si>
  <si>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</si>
  <si>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</si>
  <si>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</si>
  <si>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</si>
  <si>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</si>
  <si>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</si>
  <si>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</si>
  <si>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</si>
  <si>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</si>
  <si>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</si>
  <si>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</si>
  <si>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</si>
  <si>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</si>
  <si>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</si>
  <si>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</si>
  <si>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</si>
  <si>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</si>
  <si>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</si>
  <si>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</si>
  <si>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</si>
  <si>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</si>
  <si>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</si>
  <si>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</si>
  <si>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</si>
  <si>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</si>
  <si>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</si>
  <si>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</si>
  <si>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</si>
  <si>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</si>
  <si>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</si>
  <si>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</si>
  <si>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</si>
  <si>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</si>
  <si>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</si>
  <si>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</si>
  <si>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</si>
  <si>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</si>
  <si>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</si>
  <si>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</si>
  <si>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</si>
  <si>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</si>
  <si>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</si>
  <si>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</si>
  <si>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</si>
  <si>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</si>
  <si>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</si>
  <si>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</si>
  <si>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</si>
  <si>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</si>
  <si>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</si>
  <si>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</si>
  <si>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</si>
  <si>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</si>
  <si>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</si>
  <si>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</si>
  <si>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</si>
  <si>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</si>
  <si>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</si>
  <si>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</si>
  <si>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</si>
  <si>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</si>
  <si>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</si>
  <si>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</si>
  <si>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</si>
  <si>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</si>
  <si>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</si>
  <si>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</si>
  <si>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</si>
  <si>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</si>
  <si>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</si>
  <si>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</si>
  <si>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</si>
  <si>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</si>
  <si>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</si>
  <si>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</si>
  <si>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</si>
  <si>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</si>
  <si>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</si>
  <si>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</si>
  <si>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</si>
  <si>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</si>
  <si>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</si>
  <si>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</si>
  <si>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</si>
  <si>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</si>
  <si>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</si>
  <si>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</si>
  <si>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</si>
  <si>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</si>
  <si>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</si>
  <si>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</si>
  <si>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</si>
  <si>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</si>
  <si>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</si>
  <si>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</si>
  <si>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</si>
  <si>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</si>
  <si>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</si>
  <si>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</si>
  <si>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</si>
  <si>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</si>
  <si>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</si>
  <si>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</si>
  <si>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</si>
  <si>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</si>
  <si>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</si>
  <si>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</si>
  <si>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</si>
  <si>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</si>
  <si>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</si>
  <si>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</si>
  <si>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</si>
  <si>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</si>
  <si>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</si>
  <si>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</si>
  <si>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</si>
  <si>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</si>
  <si>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</si>
  <si>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</si>
  <si>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</si>
  <si>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</si>
  <si>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</si>
  <si>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</si>
  <si>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</si>
  <si>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</si>
  <si>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</si>
  <si>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</si>
  <si>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</si>
  <si>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</si>
  <si>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</si>
  <si>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</si>
  <si>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</si>
  <si>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</si>
  <si>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</si>
  <si>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</si>
  <si>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</si>
  <si>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</si>
  <si>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</si>
  <si>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</si>
  <si>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</si>
  <si>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</si>
  <si>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</si>
  <si>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</si>
  <si>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</si>
  <si>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</si>
  <si>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</si>
  <si>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</si>
  <si>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</si>
  <si>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</si>
  <si>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</si>
  <si>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</si>
  <si>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</si>
  <si>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</si>
  <si>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</si>
  <si>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</si>
  <si>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</si>
  <si>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</si>
  <si>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</si>
  <si>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</si>
  <si>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</si>
  <si>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</si>
  <si>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</si>
  <si>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</si>
  <si>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</si>
  <si>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</si>
  <si>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</si>
  <si>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</si>
  <si>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</si>
  <si>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</si>
  <si>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</si>
  <si>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</si>
  <si>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</si>
  <si>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</si>
  <si>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</si>
  <si>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</si>
  <si>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</si>
  <si>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</si>
  <si>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</si>
  <si>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</si>
  <si>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</si>
  <si>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</si>
  <si>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</si>
  <si>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</si>
  <si>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</si>
  <si>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</si>
  <si>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</si>
  <si>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</si>
  <si>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</si>
  <si>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</si>
  <si>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</si>
  <si>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</si>
  <si>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</si>
  <si>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</si>
  <si>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</si>
  <si>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</si>
  <si>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</si>
  <si>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</si>
  <si>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</si>
  <si>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</si>
  <si>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</si>
  <si>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</si>
  <si>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</si>
  <si>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</si>
  <si>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</si>
  <si>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</si>
  <si>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</si>
  <si>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</si>
  <si>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</si>
  <si>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</si>
  <si>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</si>
  <si>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</si>
  <si>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</si>
  <si>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</si>
  <si>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</si>
  <si>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</si>
  <si>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</si>
  <si>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</si>
  <si>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</si>
  <si>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</si>
  <si>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</si>
  <si>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</si>
  <si>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</si>
  <si>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</si>
  <si>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</si>
  <si>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</si>
  <si>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</si>
  <si>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</si>
  <si>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</si>
  <si>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</si>
  <si>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</si>
  <si>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</si>
  <si>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</si>
  <si>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</si>
  <si>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</si>
  <si>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</si>
  <si>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</si>
  <si>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</si>
  <si>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</si>
  <si>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</si>
  <si>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</si>
  <si>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</si>
  <si>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</si>
  <si>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</si>
  <si>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</si>
  <si>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</si>
  <si>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</si>
  <si>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</si>
  <si>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</si>
  <si>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</si>
  <si>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</si>
  <si>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</si>
  <si>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</si>
  <si>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</si>
  <si>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</si>
  <si>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</si>
  <si>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</si>
  <si>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</si>
  <si>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</si>
  <si>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</si>
  <si>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</si>
  <si>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</si>
  <si>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</si>
  <si>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</si>
  <si>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</si>
  <si>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</si>
  <si>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</si>
  <si>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</si>
  <si>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</si>
  <si>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</si>
  <si>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</si>
  <si>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</si>
  <si>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</si>
  <si>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</si>
  <si>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</si>
  <si>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</si>
  <si>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</si>
  <si>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</si>
  <si>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</si>
  <si>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</si>
  <si>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</si>
  <si>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</si>
  <si>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</si>
  <si>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</si>
  <si>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</si>
  <si>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</si>
  <si>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</si>
  <si>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</si>
  <si>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</si>
  <si>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</si>
  <si>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</si>
  <si>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</si>
  <si>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</si>
  <si>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</si>
  <si>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</si>
  <si>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</si>
  <si>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</si>
  <si>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</si>
  <si>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</si>
  <si>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</si>
  <si>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</si>
  <si>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</si>
  <si>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</si>
  <si>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</si>
  <si>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</si>
  <si>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</si>
  <si>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</si>
  <si>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</si>
  <si>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</si>
  <si>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</si>
  <si>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</si>
  <si>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</si>
  <si>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</si>
  <si>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</si>
  <si>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</si>
  <si>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</si>
  <si>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</si>
  <si>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</si>
  <si>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</si>
  <si>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</si>
  <si>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</si>
  <si>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</si>
  <si>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</si>
  <si>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</si>
  <si>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</si>
  <si>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</si>
  <si>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</si>
  <si>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</si>
  <si>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</si>
  <si>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</si>
  <si>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</si>
  <si>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</si>
  <si>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</si>
  <si>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</si>
  <si>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</si>
  <si>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</si>
  <si>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</si>
  <si>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</si>
  <si>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</si>
  <si>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</si>
  <si>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</si>
  <si>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</si>
  <si>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</si>
  <si>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</si>
  <si>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</si>
  <si>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</si>
  <si>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</si>
  <si>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</si>
  <si>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</si>
  <si>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</si>
  <si>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</si>
  <si>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</si>
  <si>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</si>
  <si>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</si>
  <si>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</si>
  <si>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</si>
  <si>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</si>
  <si>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</si>
  <si>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</si>
  <si>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</si>
  <si>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</si>
  <si>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</si>
  <si>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</si>
  <si>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</si>
  <si>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</si>
  <si>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</si>
  <si>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</si>
  <si>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</si>
  <si>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</si>
  <si>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</si>
  <si>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</si>
  <si>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</si>
  <si>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</si>
  <si>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</si>
  <si>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</si>
  <si>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</si>
  <si>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</si>
  <si>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</si>
  <si>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</si>
  <si>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</si>
  <si>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</si>
  <si>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</si>
  <si>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</si>
  <si>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</si>
  <si>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</si>
  <si>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</si>
  <si>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</si>
  <si>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</si>
  <si>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</si>
  <si>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</si>
  <si>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</si>
  <si>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</si>
  <si>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</si>
  <si>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</si>
  <si>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</si>
  <si>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</si>
  <si>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</si>
  <si>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</si>
  <si>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</si>
  <si>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</si>
  <si>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</si>
  <si>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</si>
  <si>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</si>
  <si>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</si>
  <si>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</si>
  <si>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</si>
  <si>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</si>
  <si>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</si>
  <si>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</si>
  <si>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</si>
  <si>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</si>
  <si>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</si>
  <si>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</si>
  <si>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</si>
  <si>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</si>
  <si>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</si>
  <si>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</si>
  <si>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</si>
  <si>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</si>
  <si>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</si>
  <si>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</si>
  <si>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</si>
  <si>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</si>
  <si>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</si>
  <si>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</si>
  <si>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</si>
  <si>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</si>
  <si>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</si>
  <si>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</si>
  <si>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</si>
  <si>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</si>
  <si>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</si>
  <si>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</si>
  <si>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</si>
  <si>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</si>
  <si>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</si>
  <si>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</si>
  <si>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</si>
  <si>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</si>
  <si>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</si>
  <si>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</si>
  <si>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</si>
  <si>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</si>
  <si>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</si>
  <si>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</si>
  <si>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</si>
  <si>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</si>
  <si>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</si>
  <si>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</si>
  <si>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</si>
  <si>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</si>
  <si>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</si>
  <si>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</si>
  <si>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</si>
  <si>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</si>
  <si>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</si>
  <si>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</si>
  <si>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</si>
  <si>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</si>
  <si>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</si>
  <si>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</si>
  <si>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</si>
  <si>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</si>
  <si>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</si>
  <si>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</si>
  <si>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</si>
  <si>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</si>
  <si>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</si>
  <si>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</si>
  <si>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</si>
  <si>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</si>
  <si>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</si>
  <si>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</si>
  <si>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</si>
  <si>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</si>
  <si>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</si>
  <si>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</si>
  <si>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</si>
  <si>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</si>
  <si>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</si>
  <si>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</si>
  <si>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</si>
  <si>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</si>
  <si>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</si>
  <si>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</si>
  <si>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</si>
  <si>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</si>
  <si>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</si>
  <si>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</si>
  <si>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</si>
  <si>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</si>
  <si>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</si>
  <si>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</si>
  <si>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</si>
  <si>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</si>
  <si>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</si>
  <si>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</si>
  <si>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</si>
  <si>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</si>
  <si>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</si>
  <si>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</si>
  <si>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</si>
  <si>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</si>
  <si>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</si>
  <si>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</si>
  <si>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</si>
  <si>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</si>
  <si>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</si>
  <si>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</si>
  <si>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</si>
  <si>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</si>
  <si>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</si>
  <si>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</si>
  <si>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</si>
  <si>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</si>
  <si>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</si>
  <si>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</si>
  <si>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</si>
  <si>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</si>
  <si>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</si>
  <si>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</si>
  <si>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</si>
  <si>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</si>
  <si>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</si>
  <si>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</si>
  <si>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</si>
  <si>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</si>
  <si>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</si>
  <si>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</si>
  <si>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</si>
  <si>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</si>
  <si>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</si>
  <si>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</si>
  <si>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</si>
  <si>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</si>
  <si>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</si>
  <si>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</si>
  <si>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</si>
  <si>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</si>
  <si>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</si>
  <si>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</si>
  <si>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</si>
  <si>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</si>
  <si>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</si>
  <si>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</si>
  <si>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</si>
  <si>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</si>
  <si>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</si>
  <si>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</si>
  <si>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</si>
  <si>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</si>
  <si>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</si>
  <si>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</si>
  <si>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</si>
  <si>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</si>
  <si>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</si>
  <si>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</si>
  <si>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</si>
  <si>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</si>
  <si>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</si>
  <si>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</si>
  <si>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</si>
  <si>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</si>
  <si>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</si>
  <si>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</si>
  <si>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</si>
  <si>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</si>
  <si>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</si>
  <si>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</si>
  <si>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</si>
  <si>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</si>
  <si>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</si>
  <si>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</si>
  <si>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</si>
  <si>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</si>
  <si>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</si>
  <si>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</si>
  <si>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</si>
  <si>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</si>
  <si>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</si>
  <si>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</si>
  <si>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</si>
  <si>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</si>
  <si>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</si>
  <si>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</si>
  <si>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</si>
  <si>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</si>
  <si>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</si>
  <si>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</si>
  <si>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</si>
  <si>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</si>
  <si>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</si>
  <si>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</si>
  <si>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</si>
  <si>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</si>
  <si>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</si>
  <si>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</si>
  <si>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</si>
  <si>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</si>
  <si>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</si>
  <si>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</si>
  <si>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</si>
  <si>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</si>
  <si>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</si>
  <si>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</si>
  <si>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</si>
  <si>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</si>
  <si>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</si>
  <si>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</si>
  <si>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</si>
  <si>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</si>
  <si>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</si>
  <si>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</si>
  <si>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</si>
  <si>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</si>
  <si>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</si>
  <si>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</si>
  <si>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</si>
  <si>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</si>
  <si>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</si>
  <si>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</si>
  <si>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</si>
  <si>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</si>
  <si>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</si>
  <si>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</si>
  <si>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</si>
  <si>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</si>
  <si>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</si>
  <si>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</si>
  <si>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</si>
  <si>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</si>
  <si>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</si>
  <si>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</si>
  <si>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</si>
  <si>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</si>
  <si>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</si>
  <si>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</si>
  <si>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</si>
  <si>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</si>
  <si>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</si>
  <si>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</si>
  <si>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</si>
  <si>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</si>
  <si>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</si>
  <si>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</si>
  <si>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</si>
  <si>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</si>
  <si>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</si>
  <si>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</si>
  <si>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</si>
  <si>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</si>
  <si>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</si>
  <si>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</si>
  <si>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</si>
  <si>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</si>
  <si>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</si>
  <si>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</si>
  <si>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</si>
  <si>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</si>
  <si>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</si>
  <si>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</si>
  <si>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</si>
  <si>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</si>
  <si>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</si>
  <si>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</si>
  <si>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</si>
  <si>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</si>
  <si>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</si>
  <si>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</si>
  <si>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</si>
  <si>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</si>
  <si>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</si>
  <si>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</si>
  <si>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</si>
  <si>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</si>
  <si>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</si>
  <si>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</si>
  <si>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</si>
  <si>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</si>
  <si>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</si>
  <si>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</si>
  <si>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</si>
  <si>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</si>
  <si>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</si>
  <si>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</si>
  <si>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</si>
  <si>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</si>
  <si>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</si>
  <si>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</si>
  <si>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</si>
  <si>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</si>
  <si>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</si>
  <si>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</si>
  <si>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</si>
  <si>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</si>
  <si>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</si>
  <si>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</si>
  <si>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</si>
  <si>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</si>
  <si>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</si>
  <si>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</si>
  <si>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</si>
  <si>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</si>
  <si>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</si>
  <si>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</si>
  <si>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</si>
  <si>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</si>
  <si>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</si>
  <si>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</si>
  <si>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</si>
  <si>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</si>
  <si>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</si>
  <si>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</si>
  <si>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</si>
  <si>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</si>
  <si>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</si>
  <si>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</si>
  <si>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</si>
  <si>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</si>
  <si>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</si>
  <si>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</si>
  <si>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</si>
  <si>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</si>
  <si>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</si>
  <si>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</si>
  <si>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</si>
  <si>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</si>
  <si>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</si>
  <si>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</si>
  <si>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</si>
  <si>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</si>
  <si>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</si>
  <si>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</si>
  <si>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</si>
  <si>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</si>
  <si>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</si>
  <si>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</si>
  <si>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</si>
  <si>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</si>
  <si>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</si>
  <si>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</si>
  <si>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</si>
  <si>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</si>
  <si>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</si>
  <si>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</si>
  <si>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</si>
  <si>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</si>
  <si>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</si>
  <si>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</si>
  <si>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</si>
  <si>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</si>
  <si>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</si>
  <si>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</si>
  <si>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</si>
  <si>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</si>
  <si>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</si>
  <si>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</si>
  <si>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</si>
  <si>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</si>
  <si>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</si>
  <si>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</si>
  <si>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</si>
  <si>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</si>
  <si>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</si>
  <si>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</si>
  <si>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</si>
  <si>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</si>
  <si>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</si>
  <si>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</si>
  <si>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</si>
  <si>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</si>
  <si>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</si>
  <si>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</si>
  <si>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</si>
  <si>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</si>
  <si>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</si>
  <si>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</si>
  <si>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</si>
  <si>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</si>
  <si>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</si>
  <si>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</si>
  <si>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</si>
  <si>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</si>
  <si>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</si>
  <si>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</si>
  <si>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</si>
  <si>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</si>
  <si>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</si>
  <si>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</si>
  <si>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</si>
  <si>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</si>
  <si>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</si>
  <si>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</si>
  <si>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</si>
  <si>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</si>
  <si>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</si>
  <si>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</si>
  <si>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</si>
  <si>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</si>
  <si>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</si>
  <si>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</si>
  <si>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</si>
  <si>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</si>
  <si>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</si>
  <si>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</si>
  <si>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</si>
  <si>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</si>
  <si>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</si>
  <si>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</si>
  <si>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</si>
  <si>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</si>
  <si>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</si>
  <si>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</si>
  <si>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</si>
  <si>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</si>
  <si>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</si>
  <si>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</si>
  <si>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</si>
  <si>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</si>
  <si>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</si>
  <si>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</si>
  <si>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</si>
  <si>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</si>
  <si>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</si>
  <si>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</si>
  <si>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</si>
  <si>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</si>
  <si>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</si>
  <si>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</si>
  <si>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</si>
  <si>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</si>
  <si>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</si>
  <si>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</si>
  <si>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</si>
  <si>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</si>
  <si>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</si>
  <si>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</si>
  <si>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</si>
  <si>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</si>
  <si>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</si>
  <si>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</si>
  <si>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</si>
  <si>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</si>
  <si>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</si>
  <si>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</si>
  <si>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</si>
  <si>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</si>
  <si>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</si>
  <si>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</si>
  <si>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</si>
  <si>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</si>
  <si>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</si>
  <si>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</si>
  <si>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</si>
  <si>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</si>
  <si>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</si>
  <si>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</si>
  <si>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</si>
  <si>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</si>
  <si>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</si>
  <si>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</si>
  <si>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</si>
  <si>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</si>
  <si>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</si>
  <si>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</si>
  <si>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</si>
  <si>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</si>
  <si>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</si>
  <si>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</si>
  <si>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</si>
  <si>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</si>
  <si>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</si>
  <si>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</si>
  <si>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</si>
  <si>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</si>
  <si>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</si>
  <si>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</si>
  <si>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</si>
  <si>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</si>
  <si>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</si>
  <si>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</si>
  <si>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</si>
  <si>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</si>
  <si>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</si>
  <si>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</si>
  <si>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</si>
  <si>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</si>
  <si>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</si>
  <si>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</si>
  <si>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</si>
  <si>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</si>
  <si>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</si>
  <si>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</si>
  <si>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</si>
  <si>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</si>
  <si>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</si>
  <si>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</si>
  <si>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</si>
  <si>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</si>
  <si>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</si>
  <si>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</si>
  <si>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</si>
  <si>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</si>
  <si>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</si>
  <si>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</si>
  <si>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</si>
  <si>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</si>
  <si>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</si>
  <si>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</si>
  <si>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</si>
  <si>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</si>
  <si>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</si>
  <si>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</si>
  <si>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</si>
  <si>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</si>
  <si>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</si>
  <si>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</si>
  <si>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</si>
  <si>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</si>
  <si>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</si>
  <si>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</si>
  <si>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</si>
  <si>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</si>
  <si>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</si>
  <si>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</si>
  <si>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</si>
  <si>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</si>
  <si>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</si>
  <si>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</si>
  <si>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</si>
  <si>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</si>
  <si>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</si>
  <si>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</si>
  <si>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</si>
  <si>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</si>
  <si>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</si>
  <si>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</si>
  <si>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</si>
  <si>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</si>
  <si>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</si>
  <si>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</si>
  <si>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</si>
  <si>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</si>
  <si>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</si>
  <si>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</si>
  <si>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</si>
  <si>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</si>
  <si>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</si>
  <si>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</si>
  <si>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</si>
  <si>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</si>
  <si>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</si>
  <si>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</si>
  <si>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</si>
  <si>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</si>
  <si>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</si>
  <si>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</si>
  <si>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</si>
  <si>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</si>
  <si>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</si>
  <si>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</si>
  <si>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</si>
  <si>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</si>
  <si>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</si>
  <si>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</si>
  <si>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</si>
  <si>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</si>
  <si>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</si>
  <si>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</si>
  <si>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</si>
  <si>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</si>
  <si>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</si>
  <si>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</si>
  <si>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</si>
  <si>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</si>
  <si>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</si>
  <si>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</si>
  <si>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</si>
  <si>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</si>
  <si>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</si>
  <si>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</si>
  <si>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</si>
  <si>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</si>
  <si>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</si>
  <si>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</si>
  <si>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</si>
  <si>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</si>
  <si>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</si>
  <si>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</si>
  <si>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</si>
  <si>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</si>
  <si>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</si>
  <si>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</si>
  <si>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</si>
  <si>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</si>
  <si>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</si>
  <si>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</si>
  <si>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</si>
  <si>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</si>
  <si>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</si>
  <si>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</si>
  <si>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</si>
  <si>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</si>
  <si>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</si>
  <si>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</si>
  <si>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</si>
  <si>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</si>
  <si>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</si>
  <si>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</si>
  <si>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</si>
  <si>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</si>
  <si>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</si>
  <si>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</si>
  <si>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</si>
  <si>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</si>
  <si>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</si>
  <si>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</si>
  <si>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</si>
  <si>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</si>
  <si>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</si>
  <si>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</si>
  <si>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</si>
  <si>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</si>
  <si>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</si>
  <si>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</si>
  <si>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</si>
  <si>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</si>
  <si>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</si>
  <si>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</si>
  <si>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</si>
  <si>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</si>
  <si>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</si>
  <si>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</si>
  <si>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</si>
  <si>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</si>
  <si>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</si>
  <si>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</si>
  <si>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</si>
  <si>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</si>
  <si>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</si>
  <si>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</si>
  <si>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</si>
  <si>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</si>
  <si>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</si>
  <si>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</si>
  <si>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</si>
  <si>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</si>
  <si>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</si>
  <si>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</si>
  <si>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</si>
  <si>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</si>
  <si>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</si>
  <si>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</si>
  <si>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</si>
  <si>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</si>
  <si>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</si>
  <si>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</si>
  <si>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</si>
  <si>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</si>
  <si>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</si>
  <si>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</si>
  <si>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</si>
  <si>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</si>
  <si>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</si>
  <si>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</si>
  <si>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</si>
  <si>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</si>
  <si>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</si>
  <si>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</si>
  <si>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</si>
  <si>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</si>
  <si>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</si>
  <si>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</si>
  <si>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</si>
  <si>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</si>
  <si>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</si>
  <si>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</si>
  <si>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</si>
  <si>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</si>
  <si>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</si>
  <si>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</si>
  <si>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</si>
  <si>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</si>
  <si>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</si>
  <si>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</si>
  <si>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</si>
  <si>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</si>
  <si>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</si>
  <si>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</si>
  <si>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</si>
  <si>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</si>
  <si>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</si>
  <si>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</si>
  <si>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</si>
  <si>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</si>
  <si>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</si>
  <si>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</si>
  <si>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</si>
  <si>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</si>
  <si>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</si>
  <si>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</si>
  <si>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</si>
  <si>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</si>
  <si>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</si>
  <si>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</si>
  <si>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</si>
  <si>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</si>
  <si>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</si>
  <si>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</si>
  <si>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</si>
  <si>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</si>
  <si>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</si>
  <si>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</si>
  <si>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</si>
  <si>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</si>
  <si>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</si>
  <si>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</si>
  <si>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</si>
  <si>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</si>
  <si>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</si>
  <si>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</si>
  <si>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</si>
  <si>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</si>
  <si>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</si>
  <si>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</si>
  <si>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</si>
  <si>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</si>
  <si>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</si>
  <si>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</si>
  <si>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</si>
  <si>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</si>
  <si>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</si>
  <si>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</si>
  <si>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</si>
  <si>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</si>
  <si>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</si>
  <si>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</si>
  <si>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</si>
  <si>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</si>
  <si>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</si>
  <si>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</si>
  <si>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</si>
  <si>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</si>
  <si>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</si>
  <si>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</si>
  <si>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</si>
  <si>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</si>
  <si>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</si>
  <si>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</si>
  <si>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</si>
  <si>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</si>
  <si>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</si>
  <si>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</si>
  <si>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</si>
  <si>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</si>
  <si>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</si>
  <si>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</si>
  <si>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</si>
  <si>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</si>
  <si>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</si>
  <si>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</si>
  <si>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</si>
  <si>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</si>
  <si>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</si>
  <si>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</si>
  <si>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</si>
  <si>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</si>
  <si>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</si>
  <si>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</si>
  <si>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</si>
  <si>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</si>
  <si>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</si>
  <si>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</si>
  <si>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</si>
  <si>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</si>
  <si>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</si>
  <si>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</si>
  <si>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</si>
  <si>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</si>
  <si>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</si>
  <si>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</si>
  <si>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</si>
  <si>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</si>
  <si>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</si>
  <si>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</si>
  <si>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</si>
  <si>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</si>
  <si>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</si>
  <si>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</si>
  <si>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</si>
  <si>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</si>
  <si>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</si>
  <si>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</si>
  <si>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</si>
  <si>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</si>
  <si>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</si>
  <si>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</si>
  <si>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</si>
  <si>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</si>
  <si>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</si>
  <si>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</si>
  <si>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</si>
  <si>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</si>
  <si>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</si>
  <si>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</si>
  <si>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</si>
  <si>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</si>
  <si>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</si>
  <si>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</si>
  <si>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</si>
  <si>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</si>
  <si>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</si>
  <si>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</si>
  <si>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</si>
  <si>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</si>
  <si>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</si>
  <si>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</si>
  <si>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</si>
  <si>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</si>
  <si>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</si>
  <si>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</si>
  <si>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</si>
  <si>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</si>
  <si>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</si>
  <si>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</si>
  <si>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</si>
  <si>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</si>
  <si>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</si>
  <si>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</si>
  <si>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</si>
  <si>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</si>
  <si>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</si>
  <si>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</si>
  <si>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</si>
  <si>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</si>
  <si>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</si>
  <si>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</si>
  <si>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</si>
  <si>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</si>
  <si>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</si>
  <si>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</si>
  <si>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</si>
  <si>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</si>
  <si>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</si>
  <si>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</si>
  <si>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</si>
  <si>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</si>
  <si>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</si>
  <si>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</si>
  <si>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</si>
  <si>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</si>
  <si>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</si>
  <si>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</si>
  <si>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</si>
  <si>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</si>
  <si>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</si>
  <si>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</si>
  <si>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</si>
  <si>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</si>
  <si>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</si>
  <si>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</si>
  <si>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</si>
  <si>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</si>
  <si>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</si>
  <si>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</si>
  <si>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</si>
  <si>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</si>
  <si>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</si>
  <si>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</si>
  <si>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</si>
  <si>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</si>
  <si>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</si>
  <si>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</si>
  <si>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</si>
  <si>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</si>
  <si>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</si>
  <si>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</si>
  <si>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</si>
  <si>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</si>
  <si>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</si>
  <si>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</si>
  <si>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</si>
  <si>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</si>
  <si>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</si>
  <si>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</si>
  <si>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</si>
  <si>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</si>
  <si>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</si>
  <si>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</si>
  <si>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</si>
  <si>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</si>
  <si>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</si>
  <si>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</si>
  <si>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</si>
  <si>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</si>
  <si>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</si>
  <si>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</si>
  <si>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</si>
  <si>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</si>
  <si>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</si>
  <si>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</si>
  <si>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</si>
  <si>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</si>
  <si>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</si>
  <si>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</si>
  <si>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</si>
  <si>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</si>
  <si>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</si>
  <si>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</si>
  <si>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</si>
  <si>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</si>
  <si>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</si>
  <si>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</si>
  <si>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</si>
  <si>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</si>
  <si>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</si>
  <si>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</si>
  <si>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</si>
  <si>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</si>
  <si>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</si>
  <si>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</si>
  <si>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</si>
  <si>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</si>
  <si>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</si>
  <si>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</si>
  <si>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</si>
  <si>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</si>
  <si>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</si>
  <si>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</si>
  <si>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</si>
  <si>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</si>
  <si>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</si>
  <si>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</si>
  <si>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</si>
  <si>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</si>
  <si>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</si>
  <si>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</si>
  <si>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</si>
  <si>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</si>
  <si>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</si>
  <si>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</si>
  <si>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</si>
  <si>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</si>
  <si>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</si>
  <si>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</si>
  <si>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</si>
  <si>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</si>
  <si>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</si>
  <si>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</si>
  <si>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</si>
  <si>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</si>
  <si>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</si>
  <si>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</si>
  <si>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</si>
  <si>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</si>
  <si>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</si>
  <si>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</si>
  <si>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</si>
  <si>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</si>
  <si>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</si>
  <si>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</si>
  <si>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</si>
  <si>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</si>
  <si>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</si>
  <si>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</si>
  <si>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</si>
  <si>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</si>
  <si>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</si>
  <si>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</si>
  <si>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</si>
  <si>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</si>
  <si>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</si>
  <si>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</si>
  <si>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</si>
  <si>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</si>
  <si>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</si>
  <si>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</si>
  <si>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</si>
  <si>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</si>
  <si>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</si>
  <si>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</si>
  <si>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</si>
  <si>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</si>
  <si>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</si>
  <si>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</si>
  <si>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</si>
  <si>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</si>
  <si>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</si>
  <si>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</si>
  <si>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</si>
  <si>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</si>
  <si>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</si>
  <si>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</si>
  <si>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</si>
  <si>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</si>
  <si>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</si>
  <si>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</si>
  <si>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</si>
  <si>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</si>
  <si>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</si>
  <si>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</si>
  <si>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</si>
  <si>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</si>
  <si>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</si>
  <si>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</si>
  <si>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</si>
  <si>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</si>
  <si>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</si>
  <si>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</si>
  <si>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</si>
  <si>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</si>
  <si>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</si>
  <si>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</si>
  <si>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</si>
  <si>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</si>
  <si>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</si>
  <si>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</si>
  <si>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</si>
  <si>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</si>
  <si>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</si>
  <si>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</si>
  <si>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</si>
  <si>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</si>
  <si>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</si>
  <si>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</si>
  <si>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</si>
  <si>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</si>
  <si>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</si>
  <si>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</si>
  <si>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</si>
  <si>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</si>
  <si>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</si>
  <si>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</si>
  <si>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</si>
  <si>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</si>
  <si>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</si>
  <si>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</si>
  <si>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</si>
  <si>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</si>
  <si>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</si>
  <si>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</si>
  <si>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</si>
  <si>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</si>
  <si>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</si>
  <si>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</si>
  <si>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</si>
  <si>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</si>
  <si>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</si>
  <si>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</si>
  <si>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</si>
  <si>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</si>
  <si>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</si>
  <si>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</si>
  <si>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</si>
  <si>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</si>
  <si>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</si>
  <si>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</si>
  <si>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</si>
  <si>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</si>
  <si>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</si>
  <si>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</si>
  <si>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</si>
  <si>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</si>
  <si>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</si>
  <si>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</si>
  <si>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</si>
  <si>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</si>
  <si>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</si>
  <si>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</si>
  <si>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</si>
  <si>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</si>
  <si>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</si>
  <si>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</si>
  <si>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</si>
  <si>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</si>
  <si>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</si>
  <si>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</si>
  <si>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</si>
  <si>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</si>
  <si>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</si>
  <si>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</si>
  <si>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</si>
  <si>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</si>
  <si>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</si>
  <si>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</si>
  <si>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</si>
  <si>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</si>
  <si>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</si>
  <si>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</si>
  <si>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under night access//still sceco outage in TLT area , 1 team secure HUB RYAB0637 / 2nd team will check HUB TLT0370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</si>
</sst>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317.2710403935198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45980.219466319446</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45980.219466319446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45980.219466319446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45980.219466319446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45980.219466319446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45980.219466319446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45980.219466319446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45980.219466319446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45980.219466319446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45980.219466319446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45980.219466319446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45980.219466319446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45980.219466319446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45980.219466319446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45980.219466319446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45980.219466319446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45980.219466319446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45980.219466319446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45980.219466319446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45980.219466319446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45980.219466319446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45980.219466319446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45980.219466319446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45980.219466319446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45980.219466319446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45980.219466319446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45980.219466319446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45980.219466319446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45980.219466319446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45980.219466319446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45980.219466319446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45980.219466319446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45980.219466319446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45980.219466319446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45980.219466319446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45980.219466319446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45980.219466319446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45980.219466319446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45980.219466319446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45980.219466319446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45980.219466319446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45980.219466319446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45980.219466319446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45980.219466319446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45980.219466319446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45980.219466319446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45980.219466319446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45980.219466319446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45980.219466319446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45980.219466319446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45980.219466319446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45980.219466319446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45980.219466319446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45980.219466319446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45980.219466319446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155.21962835648446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40"/>
      <c r="E4" s="102"/>
      <c r="F4" s="103"/>
      <c r="G4" s="104">
        <f ca="1">IFERROR(NOW()-F4,"-")</f>
        <v>45980.219466319446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45980.219466319446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45980.219466319446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45980.219466319446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45980.219466319446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45980.219466319446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45980.219466319446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45980.219466319446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45980.219466319446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45980.219466319446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45980.219466319446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45980.219466319446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45980.219466319446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45980.219466319446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45980.219466319446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45980.219466319446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45980.219466319446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45980.219466319446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45980.219466319446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45980.219466319446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45980.219466319446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45980.219466319446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45980.219466319446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45980.219466319446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45980.219466319446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45980.219466319446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45980.219466319446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45980.219466319446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45980.219466319446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45980.219466319446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45980.219466319446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45980.219466319446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45980.219466319446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45980.219466319446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45980.219466319446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45980.219466319446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45980.219466319446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45980.219466319446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45980.219466319446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45980.219466319446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45980.219466319446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45980.219466319446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45980.219466319446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45980.219466319446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45980.219466319446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45980.219466319446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45980.219466319446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45980.219466319446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45980.219466319446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45980.219466319446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45980.219466319446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45980.219466319446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45980.219466319446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45980.219466319446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45980.219466319446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45980.219466319446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45980.219466319446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45980.219466319446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45980.219466319446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45980.219466319446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45980.219466319446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45980.219466319446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45980.219466319446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45980.219466319446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45980.219466319446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45980.219466319446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45980.219466319446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45980.219466319446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45980.219466319446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45980.219466319446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45980.219466319446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45980.219466319446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45980.219466319446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45980.219466319446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45980.219466319446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45980.219466319446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45980.219466319446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45980.219466319446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45980.219466319446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45980.219466319446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45980.219466319446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45980.219466319446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45980.219466319446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45980.219466319446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45980.219466319446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45980.219466319446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45980.219466319446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45980.219466319446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45980.219466319446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45980.219466319446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45980.219466319446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45980.219466319446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45980.219466319446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45980.219466319446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45980.219466319446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45980.219466319446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45980.219466319446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45980.219466319446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45980.219466319446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45980.219466319446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45980.219466319446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45980.219466319446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45980.219466319446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45980.219466319446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45980.219466319446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45980.219466319446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45980.219466319446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45980.219466319446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45980.219466319446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45980.219466319446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45980.219466319446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45980.219466319446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45980.219466319446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45980.219466319446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45980.219466319446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45980.219466319446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45980.219466319446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45980.219466319446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45980.219466319446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45980.219466319446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45980.219466319446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45980.219466319446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45980.219466319446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45980.219466319446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45980.219466319446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45980.219466319446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45980.219466319446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45980.219466319446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45980.219466319446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45980.219466319446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45980.219466319446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45980.219466319446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45980.219466319446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45980.219466319446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45980.219466319446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45980.219466319446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45980.219466319446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45980.219466319446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45980.219466319446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45980.219466319446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45980.219466319446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45980.219466319446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45980.219466319446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45980.219466319446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45980.219466319446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45980.219466319446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45980.219466319446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45980.219466319446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45980.219466319446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45980.219466319446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45980.219466319446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45980.219466319446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45980.219466319446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45980.219466319446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45980.219466319446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45980.219466319446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45980.219466319446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45980.219466319446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45980.219466319446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45980.219466319446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45980.219466319446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45980.219466319446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45980.219466319446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45980.219466319446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45980.219466319446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45980.219466319446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45980.219466319446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45980.219466319446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45980.219466319446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45980.219466319446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45980.219466319446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45980.219466319446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45980.219466319446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45980.219466319446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45980.219466319446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45980.219466319446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45980.219466319446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45980.219466319446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45980.219466319446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45980.219466319446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45980.219466319446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45980.219466319446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45980.219466319446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45980.219466319446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45980.219466319446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45980.219466319446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45980.219466319446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45980.219466319446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45980.219466319446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45980.219466319446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45980.219466319446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45980.219466319446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45980.219466319446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45980.219466319446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45980.219466319446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45980.219466319446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45980.219466319446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45980.219466319446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45980.219466319446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45980.219466319446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45980.219466319446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45980.219466319446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45980.219466319446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45980.219466319446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45980.219466319446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45980.219466319446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45980.219466319446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45980.219466319446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45980.219466319446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45980.219466319446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45980.219466319446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45980.219466319446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45980.219466319446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45980.219466319446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45980.219466319446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45980.219466319446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45980.219466319446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45980.219466319446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45980.219466319446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45980.219466319446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45980.219466319446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45980.219466319446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45980.219466319446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45980.219466319446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45980.219466319446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45980.219466319446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45980.219466319446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45980.219466319446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45980.219466319446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45980.219466319446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45980.219466319446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45980.219466319446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45980.219466319446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45980.219466319446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45980.219466319446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45980.219466319446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45980.219466319446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45980.219466319446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45980.219466319446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45980.219466319446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45980.219466319446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45980.219466319446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45980.219466319446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45980.219466319446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45980.219466319446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45980.219466319446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45980.219466319446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45980.219466319446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45980.219466319446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45980.219466319446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45980.219466319446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45980.219466319446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45980.219466319446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45980.219466319446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45980.219466319446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45980.219466319446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45980.219466319446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45980.219466319446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45980.219466319446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45980.219466319446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45980.219466319446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45980.219466319446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45980.219466319446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45980.219466319446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45980.219466319446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45980.219466319446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45980.219466319446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45980.219466319446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45980.219466319446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45980.219466319446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45980.219466319446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45980.219466319446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45980.219466319446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45980.219466319446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45980.219466319446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45980.219466319446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45980.219466319446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45980.219466319446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45980.219466319446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45980.219466319446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45980.219466319446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45980.219466319446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45980.219466319446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45980.219466319446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45980.219466319446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45980.219466319446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45980.219466319446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45980.219466319446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45980.219466319446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45980.219466319446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45980.219466319446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45980.219466319446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45980.219466319446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45980.219466319446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45980.219466319446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45980.219466319446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45980.219466319446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45980.219466319446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45980.219466319446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45980.219466319446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45980.219466319446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45980.219466319446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45980.219466319446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45980.219466319446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45980.219466319446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45980.219466319446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45980.219466319446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45980.219466319446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45980.219466319446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45980.219466319446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45980.219466319446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45980.219466319446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45980.219466319446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45980.219466319446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45980.219466319446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45980.219466319446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45980.219466319446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45980.219466319446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45980.219466319446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45980.219466319446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45980.219466319446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45980.219466319446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45980.219466319446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45980.219466319446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45980.219466319446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45980.219466319446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45980.219466319446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45980.219466319446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45980.219466319446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45980.219466319446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45980.219466319446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45980.219466319446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45980.219466319446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45980.219466319446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45980.219466319446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45980.219466319446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45980.219466319446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45980.219466319446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45980.219466319446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45980.219466319446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45980.219466319446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45980.219466319446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45980.219466319446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45980.219466319446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45980.219466319446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45980.219466319446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45980.219466319446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45980.219466319446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45980.219466319446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45980.219466319446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45980.219466319446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45980.219466319446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45980.219466319446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45980.219466319446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45980.219466319446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45980.219466319446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45980.219466319446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45980.219466319446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45980.219466319446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45980.219466319446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45980.219466319446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45980.219466319446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45980.219466319446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45980.219466319446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45980.219466319446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45980.219466319446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45980.219466319446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45980.219466319446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45980.219466319446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45980.219466319446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45980.219466319446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45980.219466319446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45980.219466319446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45980.219466319446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45980.219466319446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45980.219466319446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45980.219466319446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45980.219466319446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45980.219466319446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45980.219466319446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45980.219466319446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45980.219466319446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45980.219466319446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45980.219466319446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45980.219466319446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45980.219466319446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45980.219466319446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45980.219466319446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45980.219466319446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45980.219466319446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45980.219466319446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45980.219466319446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45980.219466319446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45980.219466319446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45980.219466319446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45980.219466319446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45980.219466319446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45980.219466319446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45980.219466319446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45980.219466319446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45980.219466319446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45980.219466319446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45980.219466319446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45980.219466319446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45980.219466319446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45980.219466319446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45980.219466319446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45980.219466319446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45980.219466319446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45980.219466319446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45980.219466319446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45980.219466319446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45980.219466319446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45980.219466319446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45980.219466319446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45980.219466319446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45980.219466319446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45980.219466319446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45980.219466319446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45980.219466319446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45980.219466319446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45980.219466319446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45980.219466319446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45980.219466319446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45980.219466319446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45980.219466319446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45980.219466319446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45980.219466319446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45980.219466319446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45980.219466319446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45980.219466319446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45980.219466319446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45980.219466319446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45980.219466319446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45980.219466319446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45980.219466319446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45980.219466319446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45980.219466319446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45980.219466319446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45980.219466319446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45980.219466319446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45980.219466319446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45980.219466319446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45980.219466319446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45980.219466319446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45980.219466319446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45980.219466319446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45980.219466319446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45980.219466319446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45980.219466319446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45980.219466319446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45980.219466319446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45980.219466319446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45980.219466319446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45980.219466319446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45980.219466319446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45980.219466319446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45980.219466319446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45980.219466319446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45980.219466319446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45980.219466319446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45980.219466319446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45980.219466319446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45980.219466319446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45980.219466319446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45980.219466319446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45980.219466319446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45980.219466319446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45980.219466319446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45980.219466319446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45980.219466319446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45980.219466319446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45980.219466319446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45980.219466319446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45980.219466319446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45980.219466319446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45980.219466319446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45980.219466319446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45980.219466319446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45980.219466319446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45980.219466319446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45980.219466319446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45980.219466319446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45980.219466319446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45980.219466319446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45980.219466319446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45980.219466319446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45980.219466319446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45980.219466319446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45980.219466319446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45980.219466319446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45980.219466319446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45980.219466319446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45980.219466319446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45980.219466319446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45980.219466319446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45980.219466319446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45980.219466319446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45980.219466319446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45980.219466319446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45980.219466319446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45980.219466319446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45980.219466319446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45980.219466319446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45980.219466319446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45980.219466319446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45980.219466319446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45980.219466319446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45980.219466319446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45980.219466319446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45980.219466319446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45980.219466319446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45980.219466319446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45980.219466319446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45980.219466319446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45980.219466319446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45980.219466319446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45980.219466319446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45980.219466319446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45980.219466319446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45980.219466319446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45980.219466319446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45980.219466319446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45980.219466319446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45980.219466319446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45980.219466319446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45980.219466319446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45980.219466319446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45980.219466319446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45980.219466319446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45980.219466319446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45980.219466319446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45980.219466319446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45980.219466319446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45980.219466319446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45980.219466319446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45980.219466319446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45980.219466319446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45980.219466319446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45980.219466319446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45980.219466319446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45980.219466319446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45980.219466319446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45980.219466319446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45980.219466319446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45980.219466319446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45980.219466319446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45980.219466319446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45980.219466319446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45980.219466319446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45980.219466319446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45980.219466319446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45980.219466319446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45980.219466319446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45980.219466319446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45980.219466319446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45980.219466319446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45980.219466319446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45980.219466319446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45980.219466319446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45980.219466319446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45980.219466319446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45980.219466319446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45980.219466319446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45980.219466319446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45980.219466319446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45980.219466319446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45980.219466319446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45980.219466319446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45980.219466319446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45980.219466319446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45980.219466319446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45980.219466319446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45980.219466319446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45980.219466319446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45980.219466319446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45980.219466319446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45980.219466319446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45980.219466319446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45980.219466319446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45980.219466319446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45980.219466319446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45980.219466319446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45980.219466319446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45980.219466319446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45980.219466319446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45980.219466319446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45980.219466319446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45980.219466319446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45980.219466319446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45980.219466319446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45980.219466319446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45980.219466319446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45980.219466319446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45980.219466319446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45980.219466319446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45980.219466319446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45980.219466319446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45980.219466319446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45980.219466319446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45980.219466319446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45980.219466319446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45980.219466319446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45980.219466319446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45980.219466319446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45980.219466319446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45980.219466319446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45980.219466319446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45980.219466319446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45980.219466319446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45980.219466319446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45980.219466319446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45980.219466319446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45980.219466319446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45980.219466319446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45980.219466319446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45980.219466319446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45980.219466319446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45980.219466319446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45980.219466319446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45980.219466319446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45980.219466319446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45980.219466319446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45980.219466319446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45980.219466319446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45980.219466319446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45980.219466319446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45980.219466319446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45980.219466319446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45980.219466319446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45980.219466319446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45980.219466319446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45980.219466319446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45980.219466319446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45980.219466319446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45980.219466319446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45980.219466319446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45980.219466319446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45980.219466319446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45980.219466319446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45980.219466319446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45980.219466319446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45980.219466319446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45980.219466319446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45980.219466319446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45980.219466319446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45980.219466319446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45980.219466319446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45980.219466319446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45980.219466319446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45980.219466319446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45980.219466319446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45980.219466319446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45980.219466319446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45980.219466319446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45980.219466319446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45980.219466319446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45980.219466319446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45980.219466319446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45980.219466319446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45980.219466319446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45980.219466319446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45980.219466319446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45980.219466319446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45980.219466319446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45980.219466319446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45980.219466319446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45980.219466319446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45980.219466319446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45980.219466319446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45980.219466319446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45980.219466319446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45980.219466319446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45980.219466319446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45980.219466319446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45980.219466319446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45980.219466319446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45980.219466319446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45980.219466319446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45980.219466319446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45980.219466319446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45980.219466319446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45980.219466319446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45980.219466319446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45980.219466319446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45980.219466319446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45980.219466319446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45980.219466319446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45980.219466319446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45980.219466319446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45980.219466319446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45980.219466319446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45980.219466319446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45980.219466319446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45980.219466319446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45980.219466319446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45980.219466319446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45980.219466319446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45980.219466319446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45980.219466319446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45980.219466319446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45980.219466319446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45980.219466319446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45980.219466319446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45980.219466319446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45980.219466319446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45980.219466319446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45980.219466319446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45980.219466319446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45980.219466319446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45980.219466319446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45980.219466319446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45980.219466319446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45980.219466319446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45980.219466319446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45980.219466319446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45980.219466319446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45980.219466319446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45980.219466319446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45980.219466319446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45980.219466319446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45980.219466319446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45980.219466319446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45980.219466319446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45980.219466319446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45980.219466319446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45980.219466319446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45980.219466319446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45980.219466319446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45980.219466319446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45980.219466319446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45980.219466319446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45980.219466319446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45980.219466319446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45980.219466319446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45980.219466319446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45980.219466319446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45980.219466319446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45980.219466319446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45980.219466319446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45980.219466319446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45980.219466319446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45980.219466319446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45980.219466319446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45980.219466319446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45980.219466319446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45980.219466319446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45980.219466319446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45980.219466319446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45980.219466319446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45980.219466319446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45980.219466319446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45980.219466319446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45980.219466319446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45980.219466319446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45980.219466319446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45980.219466319446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45980.219466319446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45980.219466319446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45980.219466319446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45980.219466319446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45980.219466319446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45980.219466319446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45980.219466319446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45980.219466319446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45980.219466319446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45980.219466319446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45980.219466319446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45980.219466319446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45980.219466319446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45980.219466319446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45980.219466319446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45980.219466319446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45980.219466319446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45980.219466319446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45980.219466319446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45980.219466319446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45980.219466319446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45980.219466319446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45980.219466319446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45980.219466319446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45980.219466319446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45980.219466319446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45980.219466319446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45980.219466319446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45980.219466319446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45980.219466319446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45980.219466319446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45980.219466319446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45980.219466319446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45980.219466319446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45980.219466319446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45980.219466319446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45980.219466319446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45980.219466319446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45980.219466319446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45980.219466319446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45980.219466319446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45980.219466319446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45980.219466319446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45980.219466319446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45980.219466319446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45980.219466319446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45980.219466319446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45980.219466319446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45980.219466319446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45980.219466319446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45980.219466319446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45980.219466319446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45980.219466319446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45980.219466319446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45980.219466319446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45980.219466319446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45980.219466319446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45980.219466319446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45980.219466319446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45980.219466319446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45980.219466319446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45980.219466319446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45980.219466319446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45980.219466319446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45980.219466319446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45980.219466319446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45980.219466319446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45980.219466319446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45980.219466319446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45980.219466319446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45980.219466319446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45980.219466319446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45980.219466319446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45980.219466319446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45980.219466319446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45980.219466319446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45980.219466319446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45980.219466319446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45980.219466319446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45980.219466319446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45980.219466319446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45980.219466319446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45980.219466319446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45980.219466319446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45980.219466319446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45980.219466319446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45980.219466319446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45980.219466319446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45980.219466319446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45980.219466319446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45980.219466319446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45980.219466319446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45980.219466319446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45980.219466319446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45980.219466319446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45980.219466319446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45980.219466319446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45980.219466319446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45980.219466319446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45980.219466319446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45980.219466319446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45980.219466319446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45980.219466319446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45980.219466319446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45980.219466319446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45980.219466319446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45980.219466319446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45980.219466319446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45980.219466319446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45980.219466319446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45980.219466319446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45980.219466319446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45980.219466319446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45980.219466319446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45980.219466319446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45980.219466319446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45980.219466319446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45980.219466319446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45980.219466319446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45980.219466319446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45980.219466319446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45980.219466319446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45980.219466319446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45980.219466319446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45980.219466319446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45980.219466319446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45980.219466319446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45980.219466319446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45980.219466319446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45980.219466319446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45980.219466319446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45980.219466319446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45980.219466319446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45980.219466319446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45980.219466319446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45980.219466319446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45980.219466319446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45980.219466319446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45980.219466319446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45980.219466319446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45980.219466319446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45980.219466319446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45980.219466319446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45980.219466319446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45980.219466319446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45980.219466319446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45980.219466319446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45980.219466319446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45980.219466319446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45980.219466319446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45980.219466319446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45980.219466319446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45980.219466319446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45980.219466319446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45980.219466319446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45980.219466319446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45980.219466319446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45980.219466319446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45980.219466319446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45980.219466319446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45980.219466319446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45980.219466319446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45980.219466319446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45980.219466319446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45980.219466319446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45980.219466319446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45980.219466319446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45980.219466319446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45980.219466319446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45980.219466319446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45980.219466319446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45980.219466319446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45980.219466319446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45980.219466319446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45980.219466319446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45980.219466319446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45980.219466319446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45980.219466319446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45980.219466319446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45980.219466319446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45980.219466319446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45980.219466319446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45980.219466319446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45980.219466319446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45980.219466319446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45980.219466319446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45980.219466319446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45980.219466319446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45980.219466319446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45980.219466319446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45980.219466319446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45980.219466319446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45980.219466319446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45980.219466319446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45980.219466319446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45980.219466319446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45980.219466319446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45980.219466319446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45980.219466319446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45980.219466319446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45980.219466319446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45980.219466319446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45980.219466319446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45980.219466319446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45980.219466319446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45980.219466319446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45980.219466319446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45980.219466319446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45980.219466319446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45980.219466319446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45980.219466319446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45980.219466319446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45980.219466319446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45980.219466319446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45980.219466319446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45980.219466319446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45980.219466319446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45980.219466319446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45980.219466319446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45980.219466319446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45980.219466319446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45980.219466319446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45980.219466319446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45980.219466319446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45980.219466319446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45980.219466319446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45980.219466319446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45980.219466319446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45980.219466319446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45980.219466319446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45980.219466319446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45980.219466319446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45980.219466319446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45980.219466319446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45980.219466319446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45980.219466319446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45980.219466319446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45980.219466319446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45980.219466319446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45980.219466319446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45980.219466319446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45980.219466319446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45980.219466319446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45980.219466319446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45980.219466319446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45980.219466319446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45980.219466319446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45980.219466319446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45980.219466319446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45980.219466319446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45980.219466319446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45980.219466319446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45980.219466319446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45980.219466319446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45980.219466319446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45980.219466319446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45980.219466319446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45980.219466319446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45980.219466319446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45980.219466319446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45980.219466319446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45980.219466319446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45980.219466319446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45980.219466319446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45980.219466319446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45980.219466319446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45980.219466319446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45980.219466319446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45980.219466319446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45980.219466319446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45980.219466319446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45980.219466319446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45980.219466319446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45980.219466319446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45980.219466319446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45980.219466319446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45980.219466319446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45980.219466319446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45980.219466319446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45980.219466319446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45980.219466319446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45980.219466319446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45980.219466319446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45980.219466319446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45980.219466319446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45980.219466319446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45980.219466319446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45980.219466319446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45980.219466319446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45980.219466319446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45980.219466319446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45980.219466319446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45980.219466319446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45980.219466319446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45980.219466319446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45980.219466319446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45980.219466319446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45980.219466319446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45980.219466319446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45980.219466319446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45980.219466319446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45980.219466319446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45980.219466319446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45980.219466319446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45980.219466319446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45980.219466319446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45980.219466319446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45980.219466319446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45980.219466319446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45980.219466319446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45980.219466319446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45980.219466319446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45980.219466319446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45980.219466319446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45980.219466319446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45980.219466319446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45980.219466319446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45980.219466319446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45980.219466319446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45980.219466319446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45980.219466319446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45980.219466319446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45980.219466319446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45980.219466319446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45980.219466319446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45980.219466319446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45980.219466319446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45980.219466319446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45980.219466319446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45980.219466319446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45980.219466319446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45980.219466319446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45980.219466319446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45980.219466319446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45980.219466319446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45980.219466319446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45980.219466319446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45980.219466319446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45980.219466319446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45980.219466319446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45980.219466319446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45980.219466319446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45980.219466319446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45980.219466319446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45980.219466319446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45980.219466319446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45980.219466319446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45980.219466319446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45980.219466319446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45980.219466319446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45980.219466319446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45980.219466319446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45980.219466319446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45980.219466319446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45980.219466319446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45980.219466319446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45980.219466319446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45980.219466319446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45980.219466319446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45980.219466319446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45980.219466319446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45980.219466319446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45980.219466319446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45980.219466319446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45980.219466319446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45980.219466319446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45980.219466319446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45980.219466319446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45980.219466319446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45980.219466319446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45980.219466319446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45980.219466319446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45980.219466319446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45980.219466319446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45980.219466319446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45980.219466319446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45980.219466319446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45980.219466319446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45980.219466319446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45980.219466319446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45980.219466319446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45980.219466319446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45980.219466319446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45980.219466319446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45980.219466319446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45980.219466319446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45980.219466319446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45980.219466319446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45980.219466319446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45980.219466319446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45980.219466319446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45980.219466319446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45980.219466319446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45980.219466319446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45980.219466319446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45980.219466319446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45980.219466319446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45980.219466319446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45980.219466319446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45980.219466319446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45980.219466319446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45980.219466319446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45980.219466319446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45980.219466319446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45980.219466319446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45980.219466319446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45980.219466319446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45980.219466319446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45980.219466319446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45980.219466319446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276.73874872684974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0.16658437500154832</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9.9327430558332708E-2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45980.219466319446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45980.219466319446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45980.219466319446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45980.219466319446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45980.219466319446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45980.219466319446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45980.219466319446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45980.219466319446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45980.219466319446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45980.219466319446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45980.219466319446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45980.219466319446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45980.219466319446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45980.219466319446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45980.219466319446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45980.219466319446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45980.219466319446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45980.219466319446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45980.219466319446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45980.219466319446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45980.219466319446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45980.219466319446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45980.219466319446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45980.219466319446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45980.219466319446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45980.219466319446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45980.219466319446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45980.219466319446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45980.219466319446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45980.219466319446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45980.219466319446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45980.219466319446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45980.219466319446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45980.219466319446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45980.219466319446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45980.219466319446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45980.219466319446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45980.219466319446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45980.219466319446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45980.219466319446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45980.219466319446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45980.219466319446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45980.219466319446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45980.219466319446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45980.219466319446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45980.219466319446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45980.219466319446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45980.219466319446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45980.219466319446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45980.219466319446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45980.219466319446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45980.219466319446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45980.219466319446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45980.219466319446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45980.219466319446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45980.219466319446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45980.219466319446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45980.219466319446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45980.219466319446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45980.219466319446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45980.219466319446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45980.219466319446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45980.219466319446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45980.219466319446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45980.219466319446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45980.219466319446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45980.219466319446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45980.219466319446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45980.219466319446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45980.219466319446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45980.219466319446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45980.219466319446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45980.219466319446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45980.219466319446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45980.219466319446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45980.219466319446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45980.219466319446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45980.219466319446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45980.219466319446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45980.219466319446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45980.219466319446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45980.219466319446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45980.219466319446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45980.219466319446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45980.219466319446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45980.219466319446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45980.219466319446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45980.219466319446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45980.219466319446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45980.219466319446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45980.219466319446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45980.219466319446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45980.219466319446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45980.219466319446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45980.219466319446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45980.219466319446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45980.219466319446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45980.219466319446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45980.219466319446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45980.219466319446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45980.219466319446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45980.219466319446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45980.219466319446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45980.219466319446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45980.219466319446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45980.219466319446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45980.219466319446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45980.219466319446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45980.219466319446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45980.219466319446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45980.219466319446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45980.219466319446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45980.219466319446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45980.219466319446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45980.219466319446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45980.219466319446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45980.219466319446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45980.219466319446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45980.219466319446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45980.219466319446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45980.219466319446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45980.219466319446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45980.219466319446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45980.219466319446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45980.219466319446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45980.219466319446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45980.219466319446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45980.219466319446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45980.219466319446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45980.219466319446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45980.219466319446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45980.219466319446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45980.219466319446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45980.219466319446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45980.219466319446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45980.219466319446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45980.219466319446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45980.219466319446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45980.219466319446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45980.219466319446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45980.219466319446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45980.219466319446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45980.219466319446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45980.219466319446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45980.219466319446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45980.219466319446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45980.219466319446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45980.219466319446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45980.219466319446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45980.219466319446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45980.219466319446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45980.219466319446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45980.219466319446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45980.219466319446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45980.219466319446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45980.219466319446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45980.219466319446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45980.219466319446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45980.219466319446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45980.219466319446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45980.219466319446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45980.219466319446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45980.219466319446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45980.219466319446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45980.219466319446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45980.219466319446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45980.219466319446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45980.219466319446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45980.219466319446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45980.219466319446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45980.219466319446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45980.219466319446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45980.219466319446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45980.219466319446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45980.219466319446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45980.219466319446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45980.219466319446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45980.219466319446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45980.219466319446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45980.219466319446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45980.219466319446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45980.219466319446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45980.219466319446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45980.219466319446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45980.219466319446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45980.219466319446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45980.219466319446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45980.219466319446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45980.219466319446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45980.219466319446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45980.219466319446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45980.219466319446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45980.219466319446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45980.219466319446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45980.219466319446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45980.219466319446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45980.219466319446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45980.219466319446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45980.219466319446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45980.219466319446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45980.219466319446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45980.219466319446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45980.219466319446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45980.219466319446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45980.219466319446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45980.219466319446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45980.219466319446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45980.219466319446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45980.219466319446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45980.219466319446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45980.219466319446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45980.219466319446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45980.219466319446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45980.219466319446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45980.219466319446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45980.219466319446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45980.219466319446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45980.219466319446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45980.219466319446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45980.219466319446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45980.219466319446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45980.219466319446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45980.219466319446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45980.219466319446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45980.219466319446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45980.219466319446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45980.219466319446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45980.219466319446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45980.219466319446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45980.219466319446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45980.219466319446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45980.219466319446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45980.219466319446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45980.219466319446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45980.219466319446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45980.219466319446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45980.219466319446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45980.219466319446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45980.219466319446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45980.219466319446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45980.219466319446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45980.219466319446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45980.219466319446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45980.219466319446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45980.219466319446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45980.219466319446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45980.219466319446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45980.219466319446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45980.219466319446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45980.219466319446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45980.219466319446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45980.219466319446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45980.219466319446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45980.219466319446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45980.219466319446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45980.219466319446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45980.219466319446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45980.219466319446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45980.219466319446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45980.219466319446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45980.219466319446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45980.219466319446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45980.219466319446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45980.219466319446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45980.219466319446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45980.219466319446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45980.219466319446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45980.219466319446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45980.219466319446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45980.219466319446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45980.219466319446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45980.219466319446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45980.219466319446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45980.219466319446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45980.219466319446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45980.219466319446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45980.219466319446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45980.219466319446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45980.219466319446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45980.219466319446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45980.219466319446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45980.219466319446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45980.219466319446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45980.219466319446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45980.219466319446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45980.219466319446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45980.219466319446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45980.219466319446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45980.219466319446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45980.219466319446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45980.219466319446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45980.219466319446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45980.219466319446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45980.219466319446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45980.219466319446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45980.219466319446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45980.219466319446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45980.219466319446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45980.219466319446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45980.219466319446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45980.219466319446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45980.219466319446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45980.219466319446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45980.219466319446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45980.219466319446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45980.219466319446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45980.219466319446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45980.219466319446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45980.219466319446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45980.219466319446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45980.219466319446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45980.219466319446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45980.219466319446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45980.219466319446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45980.219466319446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45980.219466319446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45980.219466319446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45980.219466319446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45980.219466319446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45980.219466319446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45980.219466319446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45980.219466319446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45980.219466319446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45980.219466319446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45980.219466319446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45980.219466319446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45980.219466319446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45980.219466319446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45980.219466319446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45980.219466319446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45980.219466319446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45980.219466319446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45980.219466319446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45980.219466319446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45980.219466319446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45980.219466319446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45980.219466319446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45980.219466319446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45980.219466319446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45980.219466319446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45980.219466319446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45980.219466319446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45980.219466319446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45980.219466319446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45980.219466319446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45980.219466319446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45980.219466319446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45980.219466319446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45980.219466319446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45980.219466319446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45980.219466319446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45980.219466319446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45980.219466319446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45980.219466319446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45980.219466319446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45980.219466319446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45980.219466319446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45980.219466319446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45980.219466319446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45980.219466319446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45980.219466319446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45980.219466319446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45980.219466319446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45980.219466319446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45980.219466319446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45980.219466319446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45980.219466319446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45980.219466319446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45980.219466319446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45980.219466319446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45980.219466319446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45980.219466319446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45980.219466319446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45980.219466319446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45980.219466319446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45980.219466319446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45980.219466319446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45980.219466319446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45980.219466319446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45980.219466319446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45980.219466319446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45980.219466319446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45980.219466319446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45980.219466319446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45980.219466319446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45980.219466319446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45980.219466319446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45980.219466319446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45980.219466319446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45980.219466319446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45980.219466319446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45980.219466319446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45980.219466319446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45980.219466319446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45980.219466319446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45980.219466319446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45980.219466319446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45980.219466319446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45980.219466319446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45980.219466319446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45980.219466319446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45980.219466319446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45980.219466319446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45980.219466319446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45980.219466319446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45980.219466319446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45980.219466319446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45980.219466319446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45980.219466319446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45980.219466319446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45980.219466319446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45980.219466319446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45980.219466319446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45980.219466319446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45980.219466319446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45980.219466319446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45980.219466319446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45980.219466319446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45980.219466319446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45980.219466319446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45980.219466319446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45980.219466319446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45980.219466319446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45980.219466319446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45980.219466319446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45980.219466319446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45980.219466319446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45980.219466319446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45980.219466319446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45980.219466319446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45980.219466319446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45980.219466319446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45980.219466319446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45980.219466319446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45980.219466319446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45980.219466319446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45980.219466319446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45980.219466319446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45980.219466319446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45980.219466319446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45980.219466319446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45980.219466319446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45980.219466319446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45980.219466319446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45980.219466319446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45980.219466319446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45980.219466319446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45980.219466319446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45980.219466319446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45980.219466319446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45980.219466319446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45980.219466319446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45980.219466319446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45980.219466319446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45980.219466319446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45980.219466319446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45980.219466319446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45980.219466319446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45980.219466319446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45980.219466319446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45980.219466319446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45980.219466319446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45980.219466319446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45980.219466319446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45980.219466319446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45980.219466319446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45980.219466319446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45980.219466319446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45980.219466319446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45980.219466319446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45980.219466319446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45980.219466319446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45980.219466319446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45980.219466319446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45980.219466319446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45980.219466319446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45980.219466319446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45980.219466319446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45980.219466319446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45980.219466319446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45980.219466319446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45980.219466319446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45980.219466319446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45980.219466319446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45980.219466319446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45980.219466319446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45980.219466319446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45980.219466319446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45980.219466319446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45980.219466319446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45980.219466319446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45980.219466319446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45980.219466319446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45980.219466319446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45980.219466319446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45980.219466319446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45980.219466319446</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88.387406134257617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54.030589004629292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31.558355208333523</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2.7046630787081085</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45980.219466319446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45980.219466319446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45980.219466319446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45980.219466319446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45980.219466319446</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45980.219466319446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45980.219466319446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45980.219466319446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45980.219466319446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45980.219466319446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45980.219466319446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45980.219466319446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45980.219466319446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45980.219466319446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45980.219466319446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45980.219466319446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45980.219466319446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45980.219466319446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45980.219466319446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45980.219466319446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45980.219466319446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45980.219466319446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45980.219466319446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45980.219466319446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45980.219466319446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45980.219466319446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45980.219466319446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45980.219466319446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45980.219466319446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45980.219466319446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45980.219466319446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45980.219466319446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45980.219466319446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45980.219466319446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45980.219466319446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45980.219466319446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45980.219466319446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45980.219466319446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45980.219466319446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45980.219466319446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45980.219466319446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45980.219466319446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45980.219466319446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45980.219466319446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45980.219466319446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45980.219466319446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45980.219466319446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45980.219466319446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45980.219466319446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45980.219466319446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45980.219466319446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45980.219466319446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45980.219466319446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45980.219466319446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45980.219466319446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45980.219466319446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45980.219466319446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45980.219466319446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45980.219466319446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45980.219466319446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45980.219466319446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45980.219466319446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45980.219466319446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45980.219466319446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45980.219466319446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45980.219466319446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45980.219466319446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45980.219466319446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45980.219466319446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45980.219466319446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45980.219466319446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45980.219466319446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45980.219466319446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45980.219466319446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45980.219466319446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45980.219466319446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45980.219466319446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45980.219466319446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45980.219466319446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45980.219466319446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45980.219466319446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45980.219466319446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45980.219466319446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45980.219466319446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45980.219466319446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45980.219466319446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45980.219466319446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45980.219466319446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45980.219466319446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45980.219466319446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45980.219466319446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45980.219466319446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45980.219466319446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45980.219466319446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45980.219466319446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45980.219466319446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45980.219466319446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45980.219466319446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45980.219466319446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45980.219466319446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45980.219466319446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45980.219466319446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45980.219466319446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45980.219466319446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45980.219466319446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45980.219466319446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45980.219466319446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45980.219466319446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45980.219466319446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45980.219466319446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45980.219466319446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45980.219466319446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45980.219466319446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45980.219466319446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45980.219466319446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45980.219466319446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45980.219466319446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45980.219466319446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45980.219466319446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45980.219466319446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45980.219466319446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45980.219466319446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45980.219466319446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45980.219466319446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45980.219466319446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45980.219466319446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45980.219466319446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45980.219466319446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45980.219466319446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45980.219466319446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45980.219466319446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45980.219466319446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45980.219466319446</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45980.219466319446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45980.219466319446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45980.219466319446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45980.219466319446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45980.219466319446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45980.219466319446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45980.219466319446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45980.219466319446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45980.219466319446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45980.219466319446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45980.219466319446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45980.219466319446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45980.219466319446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45980.219466319446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45980.219466319446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45980.219466319446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45980.219466319446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45980.219466319446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45980.219466319446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45980.219466319446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45980.219466319446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45980.219466319446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45980.219466319446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45980.219466319446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45980.219466319446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45980.219466319446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45980.219466319446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45980.219466319446</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30280</v>
      </c>
      <c r="E2" s="109" t="s">
        <v>39021</v>
      </c>
      <c r="F2" s="121"/>
      <c r="G2" s="104">
        <f t="shared" ref="G2:G32" ca="1" si="0">IFERROR(NOW()-F2,"-")</f>
        <v>45980.219466319446</v>
      </c>
      <c r="H2" s="121">
        <v>45980.019236111111</v>
      </c>
      <c r="I2" s="119" t="str">
        <f>IFERROR(VLOOKUP(D2,DB!A:F,6,0),"")</f>
        <v>SCECO</v>
      </c>
      <c r="J2" s="119" t="str">
        <f>IFERROR(VLOOKUP(D2,DB!A:G,7,0),"")</f>
        <v>Dead+No BB Design</v>
      </c>
      <c r="K2" s="122" t="s">
        <v>39120</v>
      </c>
      <c r="L2" s="123" t="str">
        <f>IFERROR(VLOOKUP(D2,DB!A:I,9,0),"")</f>
        <v>Latis</v>
      </c>
    </row>
    <row r="3" spans="1:16382" ht="31.5" customHeight="1">
      <c r="A3" s="118" t="s">
        <v>39121</v>
      </c>
      <c r="B3" s="119" t="str">
        <f>IFERROR(VLOOKUP(D3,DB!A:K,11,0),"")</f>
        <v>R6</v>
      </c>
      <c r="C3" s="120">
        <v>3</v>
      </c>
      <c r="D3" s="119" t="s">
        <v>38969</v>
      </c>
      <c r="E3" s="109" t="s">
        <v>39021</v>
      </c>
      <c r="F3" s="121">
        <v>45980.09888888889</v>
      </c>
      <c r="G3" s="104">
        <f t="shared" ca="1" si="0"/>
        <v>0.12057743055629544</v>
      </c>
      <c r="H3" s="121">
        <v>45980.098854166667</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45980.219466319446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45980.219466319446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45980.219466319446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45980.219466319446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45980.219466319446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45980.219466319446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45980.219466319446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45980.219466319446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45980.219466319446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45980.219466319446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45980.219466319446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45980.219466319446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45980.219466319446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45980.219466319446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45980.219466319446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45980.219466319446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45980.219466319446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45980.219466319446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45980.219466319446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45980.219466319446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45980.219466319446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45980.219466319446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45980.219466319446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45980.219466319446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45980.219466319446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45980.219466319446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45980.219466319446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45980.219466319446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45980.219466319446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45980.219466319446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45980.219466319446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45980.219466319446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45980.219466319446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45980.219466319446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45980.219466319446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45980.219466319446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45980.219466319446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45980.219466319446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45980.219466319446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45980.219466319446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45980.219466319446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45980.219466319446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45980.219466319446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45980.219466319446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45980.219466319446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45980.219466319446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45980.219466319446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45980.219466319446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45980.219466319446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45980.219466319446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45980.219466319446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45980.219466319446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45980.219466319446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45980.219466319446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45980.219466319446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45980.219466319446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45980.219466319446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45980.219466319446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45980.219466319446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45980.219466319446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45980.219466319446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45980.219466319446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45980.219466319446</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2025-11-19T02:16:46Z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